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000 2020-21 CLC Activities\Benchmarking 21 plus\North Carolina\Tools\"/>
    </mc:Choice>
  </mc:AlternateContent>
  <bookViews>
    <workbookView xWindow="0" yWindow="0" windowWidth="28800" windowHeight="11700"/>
  </bookViews>
  <sheets>
    <sheet name="Cash Income" sheetId="3" r:id="rId1"/>
    <sheet name="Cash Expenses" sheetId="5" r:id="rId2"/>
    <sheet name="Personal" sheetId="6" r:id="rId3"/>
    <sheet name="Income Calc" sheetId="4" r:id="rId4"/>
    <sheet name="Summary" sheetId="7" r:id="rId5"/>
  </sheets>
  <definedNames>
    <definedName name="_xlnm.Print_Area" localSheetId="1">'Cash Expenses'!$A$11:$N$53</definedName>
    <definedName name="_xlnm.Print_Area" localSheetId="0">'Cash Income'!$A$2:$N$42</definedName>
    <definedName name="_xlnm.Print_Area" localSheetId="2">Personal!$A$2:$N$43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I4" i="7"/>
  <c r="I2" i="7"/>
  <c r="B6" i="7"/>
  <c r="B4" i="7"/>
  <c r="B2" i="7"/>
  <c r="C28" i="7"/>
  <c r="D28" i="7"/>
  <c r="E28" i="7"/>
  <c r="F28" i="7"/>
  <c r="G28" i="7"/>
  <c r="H28" i="7"/>
  <c r="I28" i="7"/>
  <c r="J28" i="7"/>
  <c r="K28" i="7"/>
  <c r="L28" i="7"/>
  <c r="M28" i="7"/>
  <c r="B28" i="7"/>
  <c r="A28" i="7"/>
  <c r="C27" i="7"/>
  <c r="D27" i="7"/>
  <c r="E27" i="7"/>
  <c r="F27" i="7"/>
  <c r="G27" i="7"/>
  <c r="H27" i="7"/>
  <c r="I27" i="7"/>
  <c r="J27" i="7"/>
  <c r="K27" i="7"/>
  <c r="L27" i="7"/>
  <c r="M27" i="7"/>
  <c r="B27" i="7"/>
  <c r="A27" i="7"/>
  <c r="A26" i="7"/>
  <c r="C26" i="7"/>
  <c r="D26" i="7"/>
  <c r="D29" i="7" s="1"/>
  <c r="E26" i="7"/>
  <c r="F26" i="7"/>
  <c r="G26" i="7"/>
  <c r="H26" i="7"/>
  <c r="H29" i="7" s="1"/>
  <c r="I26" i="7"/>
  <c r="J26" i="7"/>
  <c r="K26" i="7"/>
  <c r="L26" i="7"/>
  <c r="L29" i="7" s="1"/>
  <c r="M26" i="7"/>
  <c r="B26" i="7"/>
  <c r="C18" i="7"/>
  <c r="D18" i="7"/>
  <c r="E18" i="7"/>
  <c r="F18" i="7"/>
  <c r="G18" i="7"/>
  <c r="H18" i="7"/>
  <c r="I18" i="7"/>
  <c r="J18" i="7"/>
  <c r="K18" i="7"/>
  <c r="L18" i="7"/>
  <c r="M18" i="7"/>
  <c r="C19" i="7"/>
  <c r="D19" i="7"/>
  <c r="E19" i="7"/>
  <c r="F19" i="7"/>
  <c r="G19" i="7"/>
  <c r="H19" i="7"/>
  <c r="I19" i="7"/>
  <c r="J19" i="7"/>
  <c r="K19" i="7"/>
  <c r="L19" i="7"/>
  <c r="M19" i="7"/>
  <c r="C20" i="7"/>
  <c r="D20" i="7"/>
  <c r="E20" i="7"/>
  <c r="F20" i="7"/>
  <c r="G20" i="7"/>
  <c r="H20" i="7"/>
  <c r="I20" i="7"/>
  <c r="J20" i="7"/>
  <c r="K20" i="7"/>
  <c r="L20" i="7"/>
  <c r="M20" i="7"/>
  <c r="B20" i="7"/>
  <c r="B19" i="7"/>
  <c r="B18" i="7"/>
  <c r="A20" i="7"/>
  <c r="A19" i="7"/>
  <c r="A18" i="7"/>
  <c r="C10" i="7"/>
  <c r="D10" i="7"/>
  <c r="E10" i="7"/>
  <c r="F10" i="7"/>
  <c r="G10" i="7"/>
  <c r="H10" i="7"/>
  <c r="I10" i="7"/>
  <c r="J10" i="7"/>
  <c r="K10" i="7"/>
  <c r="L10" i="7"/>
  <c r="M10" i="7"/>
  <c r="C11" i="7"/>
  <c r="D11" i="7"/>
  <c r="E11" i="7"/>
  <c r="F11" i="7"/>
  <c r="G11" i="7"/>
  <c r="H11" i="7"/>
  <c r="I11" i="7"/>
  <c r="J11" i="7"/>
  <c r="K11" i="7"/>
  <c r="L11" i="7"/>
  <c r="M11" i="7"/>
  <c r="C12" i="7"/>
  <c r="D12" i="7"/>
  <c r="E12" i="7"/>
  <c r="F12" i="7"/>
  <c r="G12" i="7"/>
  <c r="H12" i="7"/>
  <c r="I12" i="7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B13" i="7"/>
  <c r="B12" i="7"/>
  <c r="B11" i="7"/>
  <c r="B10" i="7"/>
  <c r="A13" i="7"/>
  <c r="A12" i="7"/>
  <c r="A11" i="7"/>
  <c r="A10" i="7"/>
  <c r="D14" i="7" l="1"/>
  <c r="M29" i="7"/>
  <c r="I29" i="7"/>
  <c r="E29" i="7"/>
  <c r="I21" i="7"/>
  <c r="N27" i="7"/>
  <c r="I14" i="7"/>
  <c r="M21" i="7"/>
  <c r="E21" i="7"/>
  <c r="K29" i="7"/>
  <c r="G29" i="7"/>
  <c r="C29" i="7"/>
  <c r="N28" i="7"/>
  <c r="B21" i="7"/>
  <c r="J21" i="7"/>
  <c r="F21" i="7"/>
  <c r="B29" i="7"/>
  <c r="J29" i="7"/>
  <c r="F29" i="7"/>
  <c r="B14" i="7"/>
  <c r="L21" i="7"/>
  <c r="N19" i="7"/>
  <c r="N26" i="7"/>
  <c r="N20" i="7"/>
  <c r="N18" i="7"/>
  <c r="H21" i="7"/>
  <c r="D21" i="7"/>
  <c r="D23" i="7" s="1"/>
  <c r="K21" i="7"/>
  <c r="G21" i="7"/>
  <c r="C21" i="7"/>
  <c r="E14" i="7"/>
  <c r="L14" i="7"/>
  <c r="K14" i="7"/>
  <c r="G14" i="7"/>
  <c r="C14" i="7"/>
  <c r="J14" i="7"/>
  <c r="J23" i="7" s="1"/>
  <c r="F14" i="7"/>
  <c r="M14" i="7"/>
  <c r="H14" i="7"/>
  <c r="N10" i="7"/>
  <c r="N11" i="7"/>
  <c r="N12" i="7"/>
  <c r="N13" i="7"/>
  <c r="K43" i="6"/>
  <c r="G43" i="6"/>
  <c r="C43" i="6"/>
  <c r="N42" i="6"/>
  <c r="N43" i="6" s="1"/>
  <c r="M42" i="6"/>
  <c r="M43" i="6" s="1"/>
  <c r="L42" i="6"/>
  <c r="L43" i="6" s="1"/>
  <c r="K42" i="6"/>
  <c r="J42" i="6"/>
  <c r="J43" i="6" s="1"/>
  <c r="I42" i="6"/>
  <c r="I43" i="6" s="1"/>
  <c r="H42" i="6"/>
  <c r="H43" i="6" s="1"/>
  <c r="G42" i="6"/>
  <c r="F42" i="6"/>
  <c r="F43" i="6" s="1"/>
  <c r="E42" i="6"/>
  <c r="E43" i="6" s="1"/>
  <c r="D42" i="6"/>
  <c r="D43" i="6" s="1"/>
  <c r="C42" i="6"/>
  <c r="B42" i="6"/>
  <c r="B43" i="6" s="1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K54" i="5"/>
  <c r="G54" i="5"/>
  <c r="C54" i="5"/>
  <c r="N53" i="5"/>
  <c r="N54" i="5" s="1"/>
  <c r="M53" i="5"/>
  <c r="M54" i="5" s="1"/>
  <c r="L53" i="5"/>
  <c r="L54" i="5" s="1"/>
  <c r="K53" i="5"/>
  <c r="J53" i="5"/>
  <c r="J54" i="5" s="1"/>
  <c r="I53" i="5"/>
  <c r="I54" i="5" s="1"/>
  <c r="H53" i="5"/>
  <c r="H54" i="5" s="1"/>
  <c r="G53" i="5"/>
  <c r="F53" i="5"/>
  <c r="F54" i="5" s="1"/>
  <c r="E53" i="5"/>
  <c r="E54" i="5" s="1"/>
  <c r="D53" i="5"/>
  <c r="D54" i="5" s="1"/>
  <c r="C53" i="5"/>
  <c r="B53" i="5"/>
  <c r="B54" i="5" s="1"/>
  <c r="M36" i="5"/>
  <c r="L36" i="5"/>
  <c r="K36" i="5"/>
  <c r="J36" i="5"/>
  <c r="I36" i="5"/>
  <c r="H36" i="5"/>
  <c r="G36" i="5"/>
  <c r="F36" i="5"/>
  <c r="E36" i="5"/>
  <c r="D36" i="5"/>
  <c r="C36" i="5"/>
  <c r="B36" i="5"/>
  <c r="M25" i="5"/>
  <c r="L25" i="5"/>
  <c r="K25" i="5"/>
  <c r="J25" i="5"/>
  <c r="I25" i="5"/>
  <c r="H25" i="5"/>
  <c r="G25" i="5"/>
  <c r="F25" i="5"/>
  <c r="E25" i="5"/>
  <c r="D25" i="5"/>
  <c r="C25" i="5"/>
  <c r="B25" i="5"/>
  <c r="K42" i="3"/>
  <c r="G42" i="3"/>
  <c r="C42" i="3"/>
  <c r="N41" i="3"/>
  <c r="N42" i="3" s="1"/>
  <c r="M41" i="3"/>
  <c r="M42" i="3" s="1"/>
  <c r="L41" i="3"/>
  <c r="L42" i="3" s="1"/>
  <c r="K41" i="3"/>
  <c r="J41" i="3"/>
  <c r="J42" i="3" s="1"/>
  <c r="I41" i="3"/>
  <c r="I42" i="3" s="1"/>
  <c r="H41" i="3"/>
  <c r="H42" i="3" s="1"/>
  <c r="G41" i="3"/>
  <c r="F41" i="3"/>
  <c r="F42" i="3" s="1"/>
  <c r="E41" i="3"/>
  <c r="E42" i="3" s="1"/>
  <c r="D41" i="3"/>
  <c r="D42" i="3" s="1"/>
  <c r="C41" i="3"/>
  <c r="B41" i="3"/>
  <c r="B42" i="3" s="1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M23" i="7" l="1"/>
  <c r="F23" i="7"/>
  <c r="K23" i="7"/>
  <c r="L23" i="7"/>
  <c r="I23" i="7"/>
  <c r="E23" i="7"/>
  <c r="N14" i="7"/>
  <c r="N21" i="7"/>
  <c r="B23" i="7"/>
  <c r="N29" i="7"/>
  <c r="H23" i="7"/>
  <c r="C23" i="7"/>
  <c r="G23" i="7"/>
  <c r="N35" i="3"/>
  <c r="N36" i="3"/>
  <c r="N30" i="3"/>
  <c r="N23" i="7" l="1"/>
  <c r="N37" i="3"/>
  <c r="N38" i="3"/>
  <c r="P25" i="6" l="1"/>
  <c r="P27" i="3"/>
  <c r="P35" i="5"/>
  <c r="N35" i="5" l="1"/>
  <c r="N34" i="5"/>
  <c r="N33" i="5"/>
  <c r="N21" i="5"/>
  <c r="N22" i="5"/>
  <c r="N23" i="5"/>
  <c r="N41" i="6" l="1"/>
  <c r="N40" i="6"/>
  <c r="N39" i="6"/>
  <c r="N38" i="6"/>
  <c r="N37" i="6"/>
  <c r="N36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4" i="6"/>
  <c r="N5" i="6"/>
  <c r="N6" i="6"/>
  <c r="N7" i="6"/>
  <c r="N8" i="6"/>
  <c r="N9" i="6"/>
  <c r="N3" i="6"/>
  <c r="N27" i="5"/>
  <c r="N28" i="5"/>
  <c r="N29" i="5"/>
  <c r="N30" i="5"/>
  <c r="N38" i="5"/>
  <c r="N39" i="5"/>
  <c r="N40" i="5"/>
  <c r="N41" i="5"/>
  <c r="N42" i="5"/>
  <c r="N43" i="5"/>
  <c r="N44" i="5"/>
  <c r="N45" i="5"/>
  <c r="N46" i="5"/>
  <c r="N47" i="5"/>
  <c r="N52" i="5" l="1"/>
  <c r="N51" i="5"/>
  <c r="N50" i="5"/>
  <c r="N49" i="5"/>
  <c r="N48" i="5"/>
  <c r="N32" i="5"/>
  <c r="N31" i="5"/>
  <c r="N36" i="5" s="1"/>
  <c r="N24" i="5"/>
  <c r="N20" i="5"/>
  <c r="N19" i="5"/>
  <c r="N18" i="5"/>
  <c r="N17" i="5"/>
  <c r="N16" i="5"/>
  <c r="N15" i="5"/>
  <c r="N14" i="5"/>
  <c r="N13" i="5"/>
  <c r="E8" i="5"/>
  <c r="E7" i="5"/>
  <c r="N6" i="5"/>
  <c r="E6" i="5"/>
  <c r="N5" i="5"/>
  <c r="E5" i="5"/>
  <c r="N4" i="5"/>
  <c r="E4" i="5"/>
  <c r="N3" i="5"/>
  <c r="E3" i="5"/>
  <c r="N25" i="5" l="1"/>
  <c r="N9" i="5"/>
  <c r="E9" i="5"/>
  <c r="O43" i="4" l="1"/>
  <c r="J43" i="4"/>
  <c r="E43" i="4"/>
  <c r="O42" i="4"/>
  <c r="J42" i="4"/>
  <c r="E42" i="4"/>
  <c r="O41" i="4"/>
  <c r="J41" i="4"/>
  <c r="E41" i="4"/>
  <c r="O40" i="4"/>
  <c r="J40" i="4"/>
  <c r="E40" i="4"/>
  <c r="O39" i="4"/>
  <c r="J39" i="4"/>
  <c r="E39" i="4"/>
  <c r="O38" i="4"/>
  <c r="O44" i="4" s="1"/>
  <c r="J38" i="4"/>
  <c r="E38" i="4"/>
  <c r="O32" i="4"/>
  <c r="J32" i="4"/>
  <c r="E32" i="4"/>
  <c r="O31" i="4"/>
  <c r="J31" i="4"/>
  <c r="E31" i="4"/>
  <c r="O30" i="4"/>
  <c r="J30" i="4"/>
  <c r="E30" i="4"/>
  <c r="O29" i="4"/>
  <c r="J29" i="4"/>
  <c r="E29" i="4"/>
  <c r="O28" i="4"/>
  <c r="J28" i="4"/>
  <c r="E28" i="4"/>
  <c r="O27" i="4"/>
  <c r="J27" i="4"/>
  <c r="E27" i="4"/>
  <c r="E33" i="4" s="1"/>
  <c r="O21" i="4"/>
  <c r="J21" i="4"/>
  <c r="E21" i="4"/>
  <c r="O20" i="4"/>
  <c r="J20" i="4"/>
  <c r="E20" i="4"/>
  <c r="O19" i="4"/>
  <c r="J19" i="4"/>
  <c r="E19" i="4"/>
  <c r="O18" i="4"/>
  <c r="J18" i="4"/>
  <c r="E18" i="4"/>
  <c r="O17" i="4"/>
  <c r="J17" i="4"/>
  <c r="E17" i="4"/>
  <c r="O16" i="4"/>
  <c r="O22" i="4" s="1"/>
  <c r="J16" i="4"/>
  <c r="E16" i="4"/>
  <c r="J11" i="4"/>
  <c r="O9" i="4"/>
  <c r="O10" i="4"/>
  <c r="J10" i="4"/>
  <c r="J9" i="4"/>
  <c r="J8" i="4"/>
  <c r="J7" i="4"/>
  <c r="J6" i="4"/>
  <c r="J5" i="4"/>
  <c r="O34" i="4"/>
  <c r="O23" i="4"/>
  <c r="E10" i="4"/>
  <c r="E9" i="4"/>
  <c r="O8" i="4"/>
  <c r="E8" i="4"/>
  <c r="O7" i="4"/>
  <c r="E7" i="4"/>
  <c r="O6" i="4"/>
  <c r="E6" i="4"/>
  <c r="O5" i="4"/>
  <c r="E5" i="4"/>
  <c r="E11" i="4" s="1"/>
  <c r="N20" i="3"/>
  <c r="N21" i="3"/>
  <c r="N12" i="3"/>
  <c r="N13" i="3"/>
  <c r="N40" i="3"/>
  <c r="N39" i="3"/>
  <c r="N34" i="3"/>
  <c r="N31" i="3"/>
  <c r="N29" i="3"/>
  <c r="N28" i="3"/>
  <c r="N25" i="3"/>
  <c r="N24" i="3"/>
  <c r="N23" i="3"/>
  <c r="N22" i="3"/>
  <c r="N19" i="3"/>
  <c r="N16" i="3"/>
  <c r="N15" i="3"/>
  <c r="N14" i="3"/>
  <c r="N11" i="3"/>
  <c r="N10" i="3"/>
  <c r="E44" i="4" l="1"/>
  <c r="J44" i="4"/>
  <c r="J33" i="4"/>
  <c r="O33" i="4"/>
  <c r="E22" i="4"/>
  <c r="J22" i="4"/>
  <c r="O11" i="4"/>
</calcChain>
</file>

<file path=xl/sharedStrings.xml><?xml version="1.0" encoding="utf-8"?>
<sst xmlns="http://schemas.openxmlformats.org/spreadsheetml/2006/main" count="445" uniqueCount="151">
  <si>
    <t>Name</t>
  </si>
  <si>
    <t>email</t>
  </si>
  <si>
    <t>Phone Number</t>
  </si>
  <si>
    <t>Address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</si>
  <si>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</si>
  <si>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</si>
  <si>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</si>
  <si>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</si>
  <si>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</si>
  <si>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</si>
  <si>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</si>
  <si>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</si>
  <si>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</si>
  <si>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</si>
  <si>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</si>
  <si>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</si>
  <si>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</si>
  <si>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List of fruit crops</t>
  </si>
  <si>
    <t>Other:</t>
  </si>
  <si>
    <t>Expenses for this year</t>
  </si>
  <si>
    <t>Income for this year</t>
  </si>
  <si>
    <t>acres / no. An.</t>
  </si>
  <si>
    <t>Price</t>
  </si>
  <si>
    <t xml:space="preserve">Prod. </t>
  </si>
  <si>
    <t>Income for this year (cont'd)</t>
  </si>
  <si>
    <t>xxx</t>
  </si>
  <si>
    <t>Sub Total:</t>
  </si>
  <si>
    <t>Business Name</t>
  </si>
  <si>
    <t>Sale of Animals</t>
  </si>
  <si>
    <t>City, State, Zip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</si>
  <si>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</si>
  <si>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</si>
  <si>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</si>
  <si>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</si>
  <si>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</si>
  <si>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</si>
  <si>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</si>
  <si>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</si>
  <si>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</si>
  <si>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</si>
  <si>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</si>
  <si>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</si>
  <si>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Seed and Plants</t>
  </si>
  <si>
    <t>Non-chemical crop protection</t>
  </si>
  <si>
    <t>Fertilizer</t>
  </si>
  <si>
    <t>Crop chemicals</t>
  </si>
  <si>
    <t xml:space="preserve">Irrigation/Watering energy </t>
  </si>
  <si>
    <t>Packaging and Supplies</t>
  </si>
  <si>
    <t>Crop Miscellaneous</t>
  </si>
  <si>
    <t>Purchased feed</t>
  </si>
  <si>
    <t>Breeding fees</t>
  </si>
  <si>
    <t>Veterinary expense</t>
  </si>
  <si>
    <t>Interest</t>
  </si>
  <si>
    <t>Repairs</t>
  </si>
  <si>
    <t>Hired Labor</t>
  </si>
  <si>
    <t>Land rent</t>
  </si>
  <si>
    <t>Machinery Lease</t>
  </si>
  <si>
    <t>Building lease</t>
  </si>
  <si>
    <t>Utilities</t>
  </si>
  <si>
    <t>Farm insurance</t>
  </si>
  <si>
    <t>Dues &amp; professional fees</t>
  </si>
  <si>
    <t>Real estate taxes</t>
  </si>
  <si>
    <t>Organic certification</t>
  </si>
  <si>
    <t>Purchase of resale items</t>
  </si>
  <si>
    <t>Miscellaneous</t>
  </si>
  <si>
    <t>Fuel &amp; oil</t>
  </si>
  <si>
    <t>Livestock hauling &amp; trucking</t>
  </si>
  <si>
    <t>Crop Expenses</t>
  </si>
  <si>
    <t>LIvestock Expenses</t>
  </si>
  <si>
    <t>Related Operating Expenses</t>
  </si>
  <si>
    <t xml:space="preserve">Personal wages &amp; salary </t>
  </si>
  <si>
    <t xml:space="preserve">Personal business income </t>
  </si>
  <si>
    <t xml:space="preserve">Personal rental income </t>
  </si>
  <si>
    <t>Personal interest income</t>
  </si>
  <si>
    <t xml:space="preserve">Tax refunds </t>
  </si>
  <si>
    <t>Other personal income</t>
  </si>
  <si>
    <t>Pesonal Income</t>
  </si>
  <si>
    <t xml:space="preserve">Personal cash dividends </t>
  </si>
  <si>
    <t>Pesonal Expense</t>
  </si>
  <si>
    <t>Food &amp; meals</t>
  </si>
  <si>
    <t>Medical care</t>
  </si>
  <si>
    <t>Health insurance</t>
  </si>
  <si>
    <t>Cash donations</t>
  </si>
  <si>
    <t>Household supplies</t>
  </si>
  <si>
    <t>Clothing</t>
  </si>
  <si>
    <t>Personal care</t>
  </si>
  <si>
    <t>Child / Dependent care</t>
  </si>
  <si>
    <t>Alimony &amp; child support</t>
  </si>
  <si>
    <t>Gifts</t>
  </si>
  <si>
    <t>Education</t>
  </si>
  <si>
    <t>Recreation</t>
  </si>
  <si>
    <t>Utilities (household share)</t>
  </si>
  <si>
    <t>Personal vehicle operating exp.</t>
  </si>
  <si>
    <t>Household real estate taxes</t>
  </si>
  <si>
    <t>Dwelling rent</t>
  </si>
  <si>
    <t>Household repairs</t>
  </si>
  <si>
    <t>Personal interest</t>
  </si>
  <si>
    <t>Disability / long term care ins.</t>
  </si>
  <si>
    <t>Life insurance payments</t>
  </si>
  <si>
    <t>Personal property insurance</t>
  </si>
  <si>
    <t>Other non-farm expenditures</t>
  </si>
  <si>
    <t>Income taxes</t>
  </si>
  <si>
    <t>Furnishings &amp; appliances purch.</t>
  </si>
  <si>
    <t>Nonfarm vehicle purchases</t>
  </si>
  <si>
    <t>Nonfarm real estate purchases</t>
  </si>
  <si>
    <t>Other nonfarm capital purch.</t>
  </si>
  <si>
    <t>Nonfarm savings &amp; investments</t>
  </si>
  <si>
    <t>Crop custom hire, hauling, &amp; trucking</t>
  </si>
  <si>
    <t>Crop consultants &amp; marketing</t>
  </si>
  <si>
    <t>Livestock Consultants &amp; Marketing</t>
  </si>
  <si>
    <t>Supplies &amp; Bedding</t>
  </si>
  <si>
    <t>Government Payments</t>
  </si>
  <si>
    <t>Coop Patronage Dividends</t>
  </si>
  <si>
    <t>Miscellaneous Income:</t>
  </si>
  <si>
    <t xml:space="preserve">(Enter current </t>
  </si>
  <si>
    <t xml:space="preserve">month total in </t>
  </si>
  <si>
    <t>top cell and new</t>
  </si>
  <si>
    <t>items in the cells</t>
  </si>
  <si>
    <t>below)</t>
  </si>
  <si>
    <t>New Total  =  ^</t>
  </si>
  <si>
    <t xml:space="preserve">(Clear numbers </t>
  </si>
  <si>
    <t>after each use)</t>
  </si>
  <si>
    <t>Use the cells</t>
  </si>
  <si>
    <t xml:space="preserve">below for adding </t>
  </si>
  <si>
    <t>new entries to</t>
  </si>
  <si>
    <t xml:space="preserve"> the month to</t>
  </si>
  <si>
    <t xml:space="preserve">calculate the </t>
  </si>
  <si>
    <t>new month total</t>
  </si>
  <si>
    <t>Income Source</t>
  </si>
  <si>
    <t>A simple method to track farm income, production, and price</t>
  </si>
  <si>
    <t>Total Income from Animals:</t>
  </si>
  <si>
    <t xml:space="preserve">Total Other Income: </t>
  </si>
  <si>
    <t>Grand Total - All Income Sources:</t>
  </si>
  <si>
    <t>Total Crop Expense:</t>
  </si>
  <si>
    <t>Total Livestock Expense:</t>
  </si>
  <si>
    <t>Total Related Operating Expense:</t>
  </si>
  <si>
    <t>Grand Total - All Expenses:</t>
  </si>
  <si>
    <t>Total Personal Income:</t>
  </si>
  <si>
    <t>Total Personal Cash Expenses:</t>
  </si>
  <si>
    <t>Total Non-farm Expenditures:</t>
  </si>
  <si>
    <t>Total Expenses &amp; Expenditures:</t>
  </si>
  <si>
    <t>Sale of Fruits/Vegetables</t>
  </si>
  <si>
    <t>Sale of Field Crops</t>
  </si>
  <si>
    <t>Total  Income:</t>
  </si>
  <si>
    <t>Total Fruit/Vegetable Income:</t>
  </si>
  <si>
    <t>Total Field Crop Income:</t>
  </si>
  <si>
    <t>Total Farm Expense:</t>
  </si>
  <si>
    <t>Net Cash Farm Income</t>
  </si>
  <si>
    <t>Pesonal Summary</t>
  </si>
  <si>
    <t>Net Personal Income</t>
  </si>
  <si>
    <t>FBM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</si>
</sst>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3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3" xfId="0" applyFont="1" applyFill="1" applyBorder="1"/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0" xfId="0" applyFont="1"/>
    <xf numFmtId="0" fontId="9" fillId="3" borderId="9" xfId="0" applyFont="1" applyFill="1" applyBorder="1" applyAlignment="1"/>
    <xf numFmtId="0" fontId="9" fillId="3" borderId="8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3" borderId="12" xfId="0" applyFont="1" applyFill="1" applyBorder="1" applyAlignment="1"/>
    <xf numFmtId="0" fontId="9" fillId="3" borderId="12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4" fillId="2" borderId="2" xfId="0" applyFont="1" applyFill="1" applyBorder="1" applyAlignment="1"/>
    <xf numFmtId="164" fontId="5" fillId="4" borderId="1" xfId="0" applyNumberFormat="1" applyFont="1" applyFill="1" applyBorder="1" applyAlignment="1">
      <alignment horizontal="center"/>
    </xf>
    <xf numFmtId="164" fontId="0" fillId="0" borderId="0" xfId="0" applyNumberFormat="1"/>
    <xf numFmtId="0" fontId="12" fillId="5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164" fontId="0" fillId="5" borderId="19" xfId="0" applyNumberFormat="1" applyFill="1" applyBorder="1" applyAlignment="1">
      <alignment horizontal="right"/>
    </xf>
    <xf numFmtId="0" fontId="10" fillId="0" borderId="20" xfId="0" applyFont="1" applyBorder="1"/>
    <xf numFmtId="0" fontId="9" fillId="0" borderId="1" xfId="0" applyFont="1" applyFill="1" applyBorder="1" applyProtection="1"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/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3" fillId="3" borderId="4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3" fontId="9" fillId="0" borderId="1" xfId="0" applyNumberFormat="1" applyFont="1" applyFill="1" applyBorder="1"/>
    <xf numFmtId="3" fontId="9" fillId="0" borderId="1" xfId="0" applyNumberFormat="1" applyFont="1" applyBorder="1"/>
    <xf numFmtId="164" fontId="10" fillId="6" borderId="4" xfId="0" applyNumberFormat="1" applyFont="1" applyFill="1" applyBorder="1" applyAlignment="1">
      <alignment horizontal="center"/>
    </xf>
    <xf numFmtId="164" fontId="13" fillId="6" borderId="4" xfId="0" applyNumberFormat="1" applyFont="1" applyFill="1" applyBorder="1" applyAlignment="1">
      <alignment horizontal="center"/>
    </xf>
    <xf numFmtId="0" fontId="10" fillId="0" borderId="0" xfId="0" applyFont="1"/>
    <xf numFmtId="0" fontId="8" fillId="6" borderId="1" xfId="0" applyFont="1" applyFill="1" applyBorder="1"/>
    <xf numFmtId="164" fontId="10" fillId="0" borderId="1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/>
    <xf numFmtId="3" fontId="9" fillId="6" borderId="1" xfId="0" applyNumberFormat="1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left"/>
    </xf>
    <xf numFmtId="0" fontId="8" fillId="7" borderId="1" xfId="0" applyFont="1" applyFill="1" applyBorder="1"/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4" zoomScaleNormal="84" workbookViewId="0"/>
  </sheetViews>
  <sheetFormatPr defaultRowHeight="14.25" x14ac:dyDescent="0.45"/>
  <cols>
    <col min="1" max="1" width="42.19921875" customWidth="1"/>
    <col min="2" max="13" width="10.59765625" customWidth="1"/>
    <col min="14" max="14" width="14.59765625" customWidth="1"/>
    <col min="15" max="15" width="1.6640625" customWidth="1"/>
    <col min="16" max="16" width="14.6640625" customWidth="1"/>
  </cols>
  <sheetData>
    <row r="1" spans="1:16" ht="7.25" customHeight="1" x14ac:dyDescent="0.45">
      <c r="A1" s="2"/>
    </row>
    <row r="2" spans="1:16" ht="23.25" x14ac:dyDescent="0.45">
      <c r="A2" s="18" t="s">
        <v>0</v>
      </c>
      <c r="B2" s="83"/>
      <c r="C2" s="84"/>
      <c r="D2" s="84"/>
      <c r="E2" s="85"/>
      <c r="G2" s="7" t="s">
        <v>27</v>
      </c>
      <c r="H2" s="17"/>
      <c r="I2" s="77"/>
      <c r="J2" s="78"/>
      <c r="K2" s="78"/>
      <c r="L2" s="78"/>
      <c r="M2" s="78"/>
      <c r="N2" s="79"/>
    </row>
    <row r="3" spans="1:16" ht="7.5" customHeight="1" x14ac:dyDescent="0.45">
      <c r="G3" s="11"/>
      <c r="H3" s="11"/>
      <c r="I3" s="11"/>
      <c r="J3" s="11"/>
      <c r="K3" s="12"/>
    </row>
    <row r="4" spans="1:16" ht="23.25" x14ac:dyDescent="0.45">
      <c r="A4" s="18" t="s">
        <v>3</v>
      </c>
      <c r="B4" s="86"/>
      <c r="C4" s="87"/>
      <c r="D4" s="87"/>
      <c r="E4" s="88"/>
      <c r="G4" s="7" t="s">
        <v>29</v>
      </c>
      <c r="I4" s="80"/>
      <c r="J4" s="81"/>
      <c r="K4" s="81"/>
      <c r="L4" s="81"/>
      <c r="M4" s="81"/>
      <c r="N4" s="82"/>
    </row>
    <row r="5" spans="1:16" ht="7.15" customHeight="1" x14ac:dyDescent="0.45">
      <c r="A5" s="7"/>
      <c r="G5" s="10"/>
      <c r="H5" s="10"/>
      <c r="I5" s="10"/>
      <c r="J5" s="10"/>
    </row>
    <row r="6" spans="1:16" ht="23.25" x14ac:dyDescent="0.45">
      <c r="A6" s="19" t="s">
        <v>2</v>
      </c>
      <c r="B6" s="86"/>
      <c r="C6" s="87"/>
      <c r="D6" s="88"/>
      <c r="E6" s="17"/>
      <c r="H6" s="7" t="s">
        <v>1</v>
      </c>
      <c r="I6" s="80"/>
      <c r="J6" s="81"/>
      <c r="K6" s="81"/>
      <c r="L6" s="81"/>
      <c r="M6" s="81"/>
      <c r="N6" s="82"/>
    </row>
    <row r="7" spans="1:16" ht="14.65" thickBot="1" x14ac:dyDescent="0.5"/>
    <row r="8" spans="1:16" ht="18" customHeight="1" thickTop="1" x14ac:dyDescent="0.65">
      <c r="A8" s="74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P8" s="40" t="s">
        <v>122</v>
      </c>
    </row>
    <row r="9" spans="1:16" ht="18" customHeight="1" x14ac:dyDescent="0.65">
      <c r="A9" s="37" t="s">
        <v>141</v>
      </c>
      <c r="B9" s="56" t="s">
        <v>4</v>
      </c>
      <c r="C9" s="56" t="s">
        <v>5</v>
      </c>
      <c r="D9" s="56" t="s">
        <v>6</v>
      </c>
      <c r="E9" s="56" t="s">
        <v>7</v>
      </c>
      <c r="F9" s="56" t="s">
        <v>8</v>
      </c>
      <c r="G9" s="56" t="s">
        <v>9</v>
      </c>
      <c r="H9" s="56" t="s">
        <v>10</v>
      </c>
      <c r="I9" s="56" t="s">
        <v>11</v>
      </c>
      <c r="J9" s="56" t="s">
        <v>12</v>
      </c>
      <c r="K9" s="56" t="s">
        <v>13</v>
      </c>
      <c r="L9" s="56" t="s">
        <v>14</v>
      </c>
      <c r="M9" s="56" t="s">
        <v>15</v>
      </c>
      <c r="N9" s="59" t="s">
        <v>16</v>
      </c>
      <c r="P9" s="41" t="s">
        <v>123</v>
      </c>
    </row>
    <row r="10" spans="1:16" ht="18" customHeight="1" x14ac:dyDescent="0.55000000000000004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8">
        <f t="shared" ref="N10:N40" si="0">SUM(B10:M10)</f>
        <v>0</v>
      </c>
      <c r="P10" s="41" t="s">
        <v>124</v>
      </c>
    </row>
    <row r="11" spans="1:16" ht="18" customHeight="1" x14ac:dyDescent="0.55000000000000004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8">
        <f t="shared" si="0"/>
        <v>0</v>
      </c>
      <c r="P11" s="41" t="s">
        <v>125</v>
      </c>
    </row>
    <row r="12" spans="1:16" ht="18" customHeight="1" x14ac:dyDescent="0.55000000000000004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8">
        <f t="shared" si="0"/>
        <v>0</v>
      </c>
      <c r="P12" s="41" t="s">
        <v>126</v>
      </c>
    </row>
    <row r="13" spans="1:16" ht="18" customHeight="1" x14ac:dyDescent="0.55000000000000004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8">
        <f t="shared" si="0"/>
        <v>0</v>
      </c>
      <c r="P13" s="41" t="s">
        <v>127</v>
      </c>
    </row>
    <row r="14" spans="1:16" ht="18" customHeight="1" x14ac:dyDescent="0.55000000000000004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8">
        <f t="shared" si="0"/>
        <v>0</v>
      </c>
      <c r="P14" s="42" t="s">
        <v>114</v>
      </c>
    </row>
    <row r="15" spans="1:16" ht="18" customHeight="1" x14ac:dyDescent="0.55000000000000004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>
        <f t="shared" si="0"/>
        <v>0</v>
      </c>
      <c r="P15" s="42" t="s">
        <v>115</v>
      </c>
    </row>
    <row r="16" spans="1:16" ht="18" customHeight="1" x14ac:dyDescent="0.55000000000000004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8">
        <f t="shared" si="0"/>
        <v>0</v>
      </c>
      <c r="P16" s="42" t="s">
        <v>116</v>
      </c>
    </row>
    <row r="17" spans="1:16" ht="18" customHeight="1" x14ac:dyDescent="0.55000000000000004">
      <c r="A17" s="61" t="s">
        <v>144</v>
      </c>
      <c r="B17" s="62">
        <f t="shared" ref="B17:M17" si="1">SUM(B10:B16)</f>
        <v>0</v>
      </c>
      <c r="C17" s="63">
        <f t="shared" si="1"/>
        <v>0</v>
      </c>
      <c r="D17" s="63">
        <f t="shared" si="1"/>
        <v>0</v>
      </c>
      <c r="E17" s="63">
        <f t="shared" si="1"/>
        <v>0</v>
      </c>
      <c r="F17" s="63">
        <f t="shared" si="1"/>
        <v>0</v>
      </c>
      <c r="G17" s="63">
        <f t="shared" si="1"/>
        <v>0</v>
      </c>
      <c r="H17" s="63">
        <f t="shared" si="1"/>
        <v>0</v>
      </c>
      <c r="I17" s="63">
        <f t="shared" si="1"/>
        <v>0</v>
      </c>
      <c r="J17" s="63">
        <f t="shared" si="1"/>
        <v>0</v>
      </c>
      <c r="K17" s="63">
        <f t="shared" si="1"/>
        <v>0</v>
      </c>
      <c r="L17" s="63">
        <f t="shared" si="1"/>
        <v>0</v>
      </c>
      <c r="M17" s="63">
        <f t="shared" si="1"/>
        <v>0</v>
      </c>
      <c r="N17" s="64">
        <f>SUM(N10:N16)</f>
        <v>0</v>
      </c>
      <c r="P17" s="42" t="s">
        <v>117</v>
      </c>
    </row>
    <row r="18" spans="1:16" ht="18" customHeight="1" x14ac:dyDescent="0.65">
      <c r="A18" s="37" t="s">
        <v>142</v>
      </c>
      <c r="B18" s="56" t="s">
        <v>4</v>
      </c>
      <c r="C18" s="56" t="s">
        <v>5</v>
      </c>
      <c r="D18" s="56" t="s">
        <v>6</v>
      </c>
      <c r="E18" s="56" t="s">
        <v>7</v>
      </c>
      <c r="F18" s="56" t="s">
        <v>8</v>
      </c>
      <c r="G18" s="56" t="s">
        <v>9</v>
      </c>
      <c r="H18" s="56" t="s">
        <v>10</v>
      </c>
      <c r="I18" s="56" t="s">
        <v>11</v>
      </c>
      <c r="J18" s="56" t="s">
        <v>12</v>
      </c>
      <c r="K18" s="56" t="s">
        <v>13</v>
      </c>
      <c r="L18" s="56" t="s">
        <v>14</v>
      </c>
      <c r="M18" s="56" t="s">
        <v>15</v>
      </c>
      <c r="N18" s="59" t="s">
        <v>16</v>
      </c>
      <c r="P18" s="42" t="s">
        <v>118</v>
      </c>
    </row>
    <row r="19" spans="1:16" ht="18" customHeight="1" x14ac:dyDescent="0.55000000000000004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8">
        <f t="shared" si="0"/>
        <v>0</v>
      </c>
      <c r="P19" s="42" t="s">
        <v>120</v>
      </c>
    </row>
    <row r="20" spans="1:16" ht="18" customHeight="1" x14ac:dyDescent="0.55000000000000004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8">
        <f t="shared" si="0"/>
        <v>0</v>
      </c>
      <c r="P20" s="42" t="s">
        <v>121</v>
      </c>
    </row>
    <row r="21" spans="1:16" ht="18" customHeight="1" x14ac:dyDescent="0.55000000000000004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8">
        <f t="shared" si="0"/>
        <v>0</v>
      </c>
      <c r="P21" s="48"/>
    </row>
    <row r="22" spans="1:16" ht="18" customHeight="1" x14ac:dyDescent="0.55000000000000004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8">
        <f t="shared" si="0"/>
        <v>0</v>
      </c>
      <c r="P22" s="48"/>
    </row>
    <row r="23" spans="1:16" ht="18" customHeight="1" x14ac:dyDescent="0.55000000000000004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8">
        <f t="shared" si="0"/>
        <v>0</v>
      </c>
      <c r="P23" s="48"/>
    </row>
    <row r="24" spans="1:16" ht="18" customHeight="1" x14ac:dyDescent="0.55000000000000004">
      <c r="A24" s="4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8">
        <f t="shared" si="0"/>
        <v>0</v>
      </c>
      <c r="P24" s="48"/>
    </row>
    <row r="25" spans="1:16" ht="18" customHeight="1" x14ac:dyDescent="0.55000000000000004">
      <c r="A25" s="4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8">
        <f t="shared" si="0"/>
        <v>0</v>
      </c>
      <c r="P25" s="48"/>
    </row>
    <row r="26" spans="1:16" ht="18" customHeight="1" x14ac:dyDescent="0.55000000000000004">
      <c r="A26" s="61" t="s">
        <v>145</v>
      </c>
      <c r="B26" s="62">
        <f t="shared" ref="B26:M26" si="2">SUM(B19:B25)</f>
        <v>0</v>
      </c>
      <c r="C26" s="63">
        <f t="shared" si="2"/>
        <v>0</v>
      </c>
      <c r="D26" s="63">
        <f t="shared" si="2"/>
        <v>0</v>
      </c>
      <c r="E26" s="63">
        <f t="shared" si="2"/>
        <v>0</v>
      </c>
      <c r="F26" s="63">
        <f t="shared" si="2"/>
        <v>0</v>
      </c>
      <c r="G26" s="63">
        <f t="shared" si="2"/>
        <v>0</v>
      </c>
      <c r="H26" s="63">
        <f t="shared" si="2"/>
        <v>0</v>
      </c>
      <c r="I26" s="63">
        <f t="shared" si="2"/>
        <v>0</v>
      </c>
      <c r="J26" s="63">
        <f t="shared" si="2"/>
        <v>0</v>
      </c>
      <c r="K26" s="63">
        <f t="shared" si="2"/>
        <v>0</v>
      </c>
      <c r="L26" s="63">
        <f t="shared" si="2"/>
        <v>0</v>
      </c>
      <c r="M26" s="63">
        <f t="shared" si="2"/>
        <v>0</v>
      </c>
      <c r="N26" s="64">
        <f>SUM(N19:N25)</f>
        <v>0</v>
      </c>
      <c r="P26" s="48"/>
    </row>
    <row r="27" spans="1:16" s="4" customFormat="1" ht="18" customHeight="1" x14ac:dyDescent="0.65">
      <c r="A27" s="37" t="s">
        <v>28</v>
      </c>
      <c r="B27" s="56" t="s">
        <v>4</v>
      </c>
      <c r="C27" s="56" t="s">
        <v>5</v>
      </c>
      <c r="D27" s="56" t="s">
        <v>6</v>
      </c>
      <c r="E27" s="56" t="s">
        <v>7</v>
      </c>
      <c r="F27" s="56" t="s">
        <v>8</v>
      </c>
      <c r="G27" s="56" t="s">
        <v>9</v>
      </c>
      <c r="H27" s="56" t="s">
        <v>10</v>
      </c>
      <c r="I27" s="56" t="s">
        <v>11</v>
      </c>
      <c r="J27" s="56" t="s">
        <v>12</v>
      </c>
      <c r="K27" s="56" t="s">
        <v>13</v>
      </c>
      <c r="L27" s="56" t="s">
        <v>14</v>
      </c>
      <c r="M27" s="56" t="s">
        <v>15</v>
      </c>
      <c r="N27" s="59" t="s">
        <v>16</v>
      </c>
      <c r="P27" s="43">
        <f>SUM(P21:P26)</f>
        <v>0</v>
      </c>
    </row>
    <row r="28" spans="1:16" s="4" customFormat="1" ht="18" customHeight="1" thickBot="1" x14ac:dyDescent="0.7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8">
        <f t="shared" si="0"/>
        <v>0</v>
      </c>
      <c r="P28" s="44" t="s">
        <v>119</v>
      </c>
    </row>
    <row r="29" spans="1:16" s="4" customFormat="1" ht="18" customHeight="1" thickTop="1" x14ac:dyDescent="0.65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8">
        <f t="shared" si="0"/>
        <v>0</v>
      </c>
      <c r="P29" s="51" t="s">
        <v>150</v>
      </c>
    </row>
    <row r="30" spans="1:16" s="4" customFormat="1" ht="18" customHeight="1" x14ac:dyDescent="0.65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8">
        <f t="shared" si="0"/>
        <v>0</v>
      </c>
    </row>
    <row r="31" spans="1:16" s="4" customFormat="1" ht="18" customHeight="1" x14ac:dyDescent="0.65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8">
        <f t="shared" si="0"/>
        <v>0</v>
      </c>
      <c r="P31"/>
    </row>
    <row r="32" spans="1:16" s="4" customFormat="1" ht="18" customHeight="1" x14ac:dyDescent="0.65">
      <c r="A32" s="61" t="s">
        <v>130</v>
      </c>
      <c r="B32" s="62">
        <f>SUM(B28:B31)</f>
        <v>0</v>
      </c>
      <c r="C32" s="62">
        <f t="shared" ref="C32:M32" si="3">SUM(C28:C31)</f>
        <v>0</v>
      </c>
      <c r="D32" s="62">
        <f t="shared" si="3"/>
        <v>0</v>
      </c>
      <c r="E32" s="62">
        <f t="shared" si="3"/>
        <v>0</v>
      </c>
      <c r="F32" s="62">
        <f t="shared" si="3"/>
        <v>0</v>
      </c>
      <c r="G32" s="62">
        <f t="shared" si="3"/>
        <v>0</v>
      </c>
      <c r="H32" s="62">
        <f t="shared" si="3"/>
        <v>0</v>
      </c>
      <c r="I32" s="62">
        <f t="shared" si="3"/>
        <v>0</v>
      </c>
      <c r="J32" s="62">
        <f t="shared" si="3"/>
        <v>0</v>
      </c>
      <c r="K32" s="62">
        <f t="shared" si="3"/>
        <v>0</v>
      </c>
      <c r="L32" s="62">
        <f t="shared" si="3"/>
        <v>0</v>
      </c>
      <c r="M32" s="62">
        <f t="shared" si="3"/>
        <v>0</v>
      </c>
      <c r="N32" s="64">
        <f>SUM(N28:N31)</f>
        <v>0</v>
      </c>
      <c r="P32"/>
    </row>
    <row r="33" spans="1:16" s="4" customFormat="1" ht="18" customHeight="1" x14ac:dyDescent="0.65">
      <c r="A33" s="37" t="s">
        <v>18</v>
      </c>
      <c r="B33" s="56" t="s">
        <v>4</v>
      </c>
      <c r="C33" s="56" t="s">
        <v>5</v>
      </c>
      <c r="D33" s="56" t="s">
        <v>6</v>
      </c>
      <c r="E33" s="56" t="s">
        <v>7</v>
      </c>
      <c r="F33" s="56" t="s">
        <v>8</v>
      </c>
      <c r="G33" s="56" t="s">
        <v>9</v>
      </c>
      <c r="H33" s="56" t="s">
        <v>10</v>
      </c>
      <c r="I33" s="56" t="s">
        <v>11</v>
      </c>
      <c r="J33" s="56" t="s">
        <v>12</v>
      </c>
      <c r="K33" s="56" t="s">
        <v>13</v>
      </c>
      <c r="L33" s="56" t="s">
        <v>14</v>
      </c>
      <c r="M33" s="56" t="s">
        <v>15</v>
      </c>
      <c r="N33" s="59" t="s">
        <v>16</v>
      </c>
      <c r="P33"/>
    </row>
    <row r="34" spans="1:16" ht="18" customHeight="1" x14ac:dyDescent="0.55000000000000004">
      <c r="A34" s="55" t="s">
        <v>111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8">
        <f t="shared" si="0"/>
        <v>0</v>
      </c>
    </row>
    <row r="35" spans="1:16" ht="18" customHeight="1" x14ac:dyDescent="0.55000000000000004">
      <c r="A35" s="55" t="s">
        <v>112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8">
        <f t="shared" si="0"/>
        <v>0</v>
      </c>
    </row>
    <row r="36" spans="1:16" ht="18" customHeight="1" x14ac:dyDescent="0.55000000000000004">
      <c r="A36" s="47" t="s">
        <v>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8">
        <f t="shared" si="0"/>
        <v>0</v>
      </c>
    </row>
    <row r="37" spans="1:16" ht="18" customHeight="1" x14ac:dyDescent="0.55000000000000004">
      <c r="A37" s="47" t="s">
        <v>18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8">
        <f t="shared" si="0"/>
        <v>0</v>
      </c>
    </row>
    <row r="38" spans="1:16" ht="18" customHeight="1" x14ac:dyDescent="0.55000000000000004">
      <c r="A38" s="47" t="s">
        <v>18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8">
        <f t="shared" si="0"/>
        <v>0</v>
      </c>
    </row>
    <row r="39" spans="1:16" ht="18" customHeight="1" x14ac:dyDescent="0.55000000000000004">
      <c r="A39" s="47" t="s">
        <v>18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8">
        <f t="shared" si="0"/>
        <v>0</v>
      </c>
    </row>
    <row r="40" spans="1:16" ht="18" customHeight="1" x14ac:dyDescent="0.55000000000000004">
      <c r="A40" s="55" t="s">
        <v>113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>
        <f t="shared" si="0"/>
        <v>0</v>
      </c>
    </row>
    <row r="41" spans="1:16" ht="18" customHeight="1" x14ac:dyDescent="0.55000000000000004">
      <c r="A41" s="61" t="s">
        <v>131</v>
      </c>
      <c r="B41" s="62">
        <f>SUM(B36:B40)</f>
        <v>0</v>
      </c>
      <c r="C41" s="62">
        <f t="shared" ref="C41:N41" si="4">SUM(C36:C40)</f>
        <v>0</v>
      </c>
      <c r="D41" s="62">
        <f t="shared" si="4"/>
        <v>0</v>
      </c>
      <c r="E41" s="62">
        <f t="shared" si="4"/>
        <v>0</v>
      </c>
      <c r="F41" s="62">
        <f t="shared" si="4"/>
        <v>0</v>
      </c>
      <c r="G41" s="62">
        <f t="shared" si="4"/>
        <v>0</v>
      </c>
      <c r="H41" s="62">
        <f t="shared" si="4"/>
        <v>0</v>
      </c>
      <c r="I41" s="62">
        <f t="shared" si="4"/>
        <v>0</v>
      </c>
      <c r="J41" s="62">
        <f t="shared" si="4"/>
        <v>0</v>
      </c>
      <c r="K41" s="62">
        <f t="shared" si="4"/>
        <v>0</v>
      </c>
      <c r="L41" s="62">
        <f t="shared" si="4"/>
        <v>0</v>
      </c>
      <c r="M41" s="62">
        <f t="shared" si="4"/>
        <v>0</v>
      </c>
      <c r="N41" s="65">
        <f t="shared" si="4"/>
        <v>0</v>
      </c>
    </row>
    <row r="42" spans="1:16" ht="18" customHeight="1" x14ac:dyDescent="0.55000000000000004">
      <c r="A42" s="66" t="s">
        <v>132</v>
      </c>
      <c r="B42" s="67">
        <f>+B19+B28+B34+B41</f>
        <v>0</v>
      </c>
      <c r="C42" s="67">
        <f t="shared" ref="C42:N42" si="5">+C19+C28+C34+C41</f>
        <v>0</v>
      </c>
      <c r="D42" s="67">
        <f t="shared" si="5"/>
        <v>0</v>
      </c>
      <c r="E42" s="67">
        <f t="shared" si="5"/>
        <v>0</v>
      </c>
      <c r="F42" s="67">
        <f t="shared" si="5"/>
        <v>0</v>
      </c>
      <c r="G42" s="67">
        <f t="shared" si="5"/>
        <v>0</v>
      </c>
      <c r="H42" s="67">
        <f t="shared" si="5"/>
        <v>0</v>
      </c>
      <c r="I42" s="67">
        <f t="shared" si="5"/>
        <v>0</v>
      </c>
      <c r="J42" s="67">
        <f t="shared" si="5"/>
        <v>0</v>
      </c>
      <c r="K42" s="67">
        <f t="shared" si="5"/>
        <v>0</v>
      </c>
      <c r="L42" s="67">
        <f t="shared" si="5"/>
        <v>0</v>
      </c>
      <c r="M42" s="67">
        <f t="shared" si="5"/>
        <v>0</v>
      </c>
      <c r="N42" s="68">
        <f t="shared" si="5"/>
        <v>0</v>
      </c>
    </row>
  </sheetData>
  <sheetProtection algorithmName="SHA-512" hashValue="yWiDHPPwAftaMVmNHXCZAUDtLWNYBHtDKpP9wcDvWGdbnw3/LGri3Wq7v/AzEKVT6xeFwT48AkuDCfqtl2AA8A==" saltValue="ISr84IthvlQOyc8Es6MQ5g==" spinCount="100000" sheet="1" objects="1" scenarios="1"/>
  <mergeCells count="7">
    <mergeCell ref="A8:N8"/>
    <mergeCell ref="I2:N2"/>
    <mergeCell ref="I4:N4"/>
    <mergeCell ref="I6:N6"/>
    <mergeCell ref="B2:E2"/>
    <mergeCell ref="B4:E4"/>
    <mergeCell ref="B6:D6"/>
  </mergeCells>
  <pageMargins left="0.45" right="0.45" top="0.5" bottom="0.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topLeftCell="A10" zoomScale="82" zoomScaleNormal="82" workbookViewId="0">
      <selection activeCell="A10" sqref="A10"/>
    </sheetView>
  </sheetViews>
  <sheetFormatPr defaultRowHeight="14.25" x14ac:dyDescent="0.45"/>
  <cols>
    <col min="1" max="1" width="47.59765625" customWidth="1"/>
    <col min="2" max="13" width="10.59765625" customWidth="1"/>
    <col min="14" max="14" width="14.59765625" customWidth="1"/>
    <col min="15" max="15" width="2" customWidth="1"/>
    <col min="16" max="16" width="14.53125" customWidth="1"/>
  </cols>
  <sheetData>
    <row r="1" spans="1:31" ht="18" hidden="1" customHeight="1" x14ac:dyDescent="0.45">
      <c r="A1" s="106" t="s">
        <v>20</v>
      </c>
      <c r="B1" s="89" t="s">
        <v>21</v>
      </c>
      <c r="C1" s="89" t="s">
        <v>22</v>
      </c>
      <c r="D1" s="89" t="s">
        <v>23</v>
      </c>
      <c r="E1" s="89" t="s">
        <v>16</v>
      </c>
      <c r="F1" s="94"/>
      <c r="G1" s="97" t="s">
        <v>24</v>
      </c>
      <c r="H1" s="98"/>
      <c r="I1" s="98"/>
      <c r="J1" s="99"/>
      <c r="K1" s="89" t="s">
        <v>21</v>
      </c>
      <c r="L1" s="89" t="s">
        <v>22</v>
      </c>
      <c r="M1" s="89" t="s">
        <v>23</v>
      </c>
      <c r="N1" s="89" t="s">
        <v>16</v>
      </c>
      <c r="P1" s="41"/>
    </row>
    <row r="2" spans="1:31" ht="18" hidden="1" customHeight="1" x14ac:dyDescent="0.45">
      <c r="A2" s="107"/>
      <c r="B2" s="90"/>
      <c r="C2" s="90" t="s">
        <v>17</v>
      </c>
      <c r="D2" s="90"/>
      <c r="E2" s="90"/>
      <c r="F2" s="95"/>
      <c r="G2" s="100"/>
      <c r="H2" s="101"/>
      <c r="I2" s="101"/>
      <c r="J2" s="102"/>
      <c r="K2" s="90"/>
      <c r="L2" s="90" t="s">
        <v>17</v>
      </c>
      <c r="M2" s="90"/>
      <c r="N2" s="90"/>
      <c r="P2" s="41"/>
    </row>
    <row r="3" spans="1:31" ht="18" hidden="1" customHeight="1" x14ac:dyDescent="0.65">
      <c r="A3" s="6"/>
      <c r="B3" s="9"/>
      <c r="C3" s="9"/>
      <c r="D3" s="9"/>
      <c r="E3" s="9">
        <f>+B3*C3*D3</f>
        <v>0</v>
      </c>
      <c r="F3" s="95"/>
      <c r="G3" s="91"/>
      <c r="H3" s="92"/>
      <c r="I3" s="92"/>
      <c r="J3" s="93"/>
      <c r="K3" s="9"/>
      <c r="L3" s="9"/>
      <c r="M3" s="9"/>
      <c r="N3" s="9">
        <f t="shared" ref="N3:N6" si="0">+K3*L3*M3</f>
        <v>0</v>
      </c>
      <c r="P3" s="41"/>
    </row>
    <row r="4" spans="1:31" ht="18" hidden="1" customHeight="1" x14ac:dyDescent="0.65">
      <c r="A4" s="6"/>
      <c r="B4" s="9"/>
      <c r="C4" s="9"/>
      <c r="D4" s="9"/>
      <c r="E4" s="9">
        <f t="shared" ref="E4:E8" si="1">+B4*C4*D4</f>
        <v>0</v>
      </c>
      <c r="F4" s="95"/>
      <c r="G4" s="91"/>
      <c r="H4" s="92"/>
      <c r="I4" s="92"/>
      <c r="J4" s="93"/>
      <c r="K4" s="9"/>
      <c r="L4" s="9"/>
      <c r="M4" s="9"/>
      <c r="N4" s="9">
        <f t="shared" si="0"/>
        <v>0</v>
      </c>
      <c r="P4" s="41"/>
    </row>
    <row r="5" spans="1:31" ht="18" hidden="1" customHeight="1" x14ac:dyDescent="0.65">
      <c r="A5" s="6"/>
      <c r="B5" s="9"/>
      <c r="C5" s="9"/>
      <c r="D5" s="9"/>
      <c r="E5" s="9">
        <f t="shared" si="1"/>
        <v>0</v>
      </c>
      <c r="F5" s="95"/>
      <c r="G5" s="33"/>
      <c r="H5" s="34"/>
      <c r="I5" s="34"/>
      <c r="J5" s="35"/>
      <c r="K5" s="9"/>
      <c r="L5" s="9"/>
      <c r="M5" s="9"/>
      <c r="N5" s="9">
        <f t="shared" si="0"/>
        <v>0</v>
      </c>
      <c r="P5" s="41"/>
    </row>
    <row r="6" spans="1:31" ht="18" hidden="1" customHeight="1" x14ac:dyDescent="0.65">
      <c r="A6" s="6"/>
      <c r="B6" s="9"/>
      <c r="C6" s="9"/>
      <c r="D6" s="9"/>
      <c r="E6" s="9">
        <f t="shared" si="1"/>
        <v>0</v>
      </c>
      <c r="F6" s="95"/>
      <c r="G6" s="91"/>
      <c r="H6" s="92"/>
      <c r="I6" s="92"/>
      <c r="J6" s="93"/>
      <c r="K6" s="9"/>
      <c r="L6" s="9"/>
      <c r="M6" s="9"/>
      <c r="N6" s="9">
        <f t="shared" si="0"/>
        <v>0</v>
      </c>
      <c r="P6" s="41"/>
    </row>
    <row r="7" spans="1:31" ht="18" hidden="1" customHeight="1" x14ac:dyDescent="0.65">
      <c r="A7" s="6"/>
      <c r="B7" s="9"/>
      <c r="C7" s="9"/>
      <c r="D7" s="9"/>
      <c r="E7" s="9">
        <f t="shared" si="1"/>
        <v>0</v>
      </c>
      <c r="F7" s="95"/>
      <c r="G7" s="91" t="s">
        <v>18</v>
      </c>
      <c r="H7" s="92"/>
      <c r="I7" s="92"/>
      <c r="J7" s="93"/>
      <c r="K7" s="9" t="s">
        <v>25</v>
      </c>
      <c r="L7" s="9" t="s">
        <v>25</v>
      </c>
      <c r="M7" s="9" t="s">
        <v>25</v>
      </c>
      <c r="N7" s="9"/>
      <c r="P7" s="41"/>
    </row>
    <row r="8" spans="1:31" ht="18" hidden="1" customHeight="1" x14ac:dyDescent="0.65">
      <c r="A8" s="6"/>
      <c r="B8" s="9"/>
      <c r="C8" s="9"/>
      <c r="D8" s="9"/>
      <c r="E8" s="9">
        <f t="shared" si="1"/>
        <v>0</v>
      </c>
      <c r="F8" s="96"/>
      <c r="G8" s="91" t="s">
        <v>18</v>
      </c>
      <c r="H8" s="92"/>
      <c r="I8" s="92"/>
      <c r="J8" s="93"/>
      <c r="K8" s="9" t="s">
        <v>25</v>
      </c>
      <c r="L8" s="9" t="s">
        <v>25</v>
      </c>
      <c r="M8" s="9" t="s">
        <v>25</v>
      </c>
      <c r="N8" s="9"/>
      <c r="P8" s="41"/>
    </row>
    <row r="9" spans="1:31" ht="18" hidden="1" customHeight="1" x14ac:dyDescent="0.65">
      <c r="A9" s="103" t="s">
        <v>26</v>
      </c>
      <c r="B9" s="104"/>
      <c r="C9" s="104"/>
      <c r="D9" s="105"/>
      <c r="E9" s="9">
        <f>SUM(E3:E8)</f>
        <v>0</v>
      </c>
      <c r="F9" s="36"/>
      <c r="G9" s="103" t="s">
        <v>26</v>
      </c>
      <c r="H9" s="104"/>
      <c r="I9" s="104"/>
      <c r="J9" s="104"/>
      <c r="K9" s="104"/>
      <c r="L9" s="104"/>
      <c r="M9" s="105"/>
      <c r="N9" s="9">
        <f>SUM(N3:N8)</f>
        <v>0</v>
      </c>
      <c r="P9" s="41"/>
    </row>
    <row r="10" spans="1:31" ht="9.75" customHeight="1" x14ac:dyDescent="0.65">
      <c r="A10" s="1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8" customHeight="1" x14ac:dyDescent="0.65">
      <c r="A11" s="74" t="s">
        <v>19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31" ht="18" customHeight="1" x14ac:dyDescent="0.65">
      <c r="A12" s="13" t="s">
        <v>67</v>
      </c>
      <c r="B12" s="14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4" t="s">
        <v>12</v>
      </c>
      <c r="K12" s="14" t="s">
        <v>13</v>
      </c>
      <c r="L12" s="14" t="s">
        <v>14</v>
      </c>
      <c r="M12" s="14" t="s">
        <v>15</v>
      </c>
      <c r="N12" s="57" t="s">
        <v>16</v>
      </c>
    </row>
    <row r="13" spans="1:31" ht="18" customHeight="1" x14ac:dyDescent="0.65">
      <c r="A13" s="5" t="s">
        <v>42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8">
        <f>SUM(B13:M13)</f>
        <v>0</v>
      </c>
    </row>
    <row r="14" spans="1:31" ht="18" customHeight="1" x14ac:dyDescent="0.65">
      <c r="A14" s="3" t="s">
        <v>44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8">
        <f t="shared" ref="N14:N52" si="2">SUM(B14:M14)</f>
        <v>0</v>
      </c>
    </row>
    <row r="15" spans="1:31" ht="18" customHeight="1" thickBot="1" x14ac:dyDescent="0.7">
      <c r="A15" s="3" t="s">
        <v>45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>
        <f t="shared" si="2"/>
        <v>0</v>
      </c>
    </row>
    <row r="16" spans="1:31" ht="18" customHeight="1" thickTop="1" x14ac:dyDescent="0.65">
      <c r="A16" s="3" t="s">
        <v>43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8">
        <f t="shared" si="2"/>
        <v>0</v>
      </c>
      <c r="P16" s="40" t="s">
        <v>122</v>
      </c>
    </row>
    <row r="17" spans="1:16" ht="18" customHeight="1" x14ac:dyDescent="0.65">
      <c r="A17" s="3" t="s">
        <v>46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8">
        <f t="shared" si="2"/>
        <v>0</v>
      </c>
      <c r="P17" s="41" t="s">
        <v>123</v>
      </c>
    </row>
    <row r="18" spans="1:16" ht="18" customHeight="1" x14ac:dyDescent="0.65">
      <c r="A18" s="3" t="s">
        <v>47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8">
        <f t="shared" si="2"/>
        <v>0</v>
      </c>
      <c r="P18" s="41" t="s">
        <v>124</v>
      </c>
    </row>
    <row r="19" spans="1:16" ht="18" customHeight="1" x14ac:dyDescent="0.65">
      <c r="A19" s="5" t="s">
        <v>107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8">
        <f t="shared" si="2"/>
        <v>0</v>
      </c>
      <c r="P19" s="41" t="s">
        <v>125</v>
      </c>
    </row>
    <row r="20" spans="1:16" ht="18" customHeight="1" x14ac:dyDescent="0.65">
      <c r="A20" s="5" t="s">
        <v>108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8">
        <f t="shared" si="2"/>
        <v>0</v>
      </c>
      <c r="P20" s="41" t="s">
        <v>126</v>
      </c>
    </row>
    <row r="21" spans="1:16" ht="18" customHeight="1" x14ac:dyDescent="0.65">
      <c r="A21" s="50" t="s">
        <v>18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8">
        <f t="shared" si="2"/>
        <v>0</v>
      </c>
      <c r="P21" s="41" t="s">
        <v>127</v>
      </c>
    </row>
    <row r="22" spans="1:16" ht="18" customHeight="1" x14ac:dyDescent="0.65">
      <c r="A22" s="50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8">
        <f t="shared" si="2"/>
        <v>0</v>
      </c>
      <c r="P22" s="42" t="s">
        <v>114</v>
      </c>
    </row>
    <row r="23" spans="1:16" ht="18" customHeight="1" x14ac:dyDescent="0.65">
      <c r="A23" s="50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58">
        <f t="shared" si="2"/>
        <v>0</v>
      </c>
      <c r="P23" s="42" t="s">
        <v>115</v>
      </c>
    </row>
    <row r="24" spans="1:16" ht="18" customHeight="1" x14ac:dyDescent="0.65">
      <c r="A24" s="3" t="s">
        <v>48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8">
        <f t="shared" si="2"/>
        <v>0</v>
      </c>
      <c r="P24" s="42" t="s">
        <v>116</v>
      </c>
    </row>
    <row r="25" spans="1:16" ht="18" customHeight="1" x14ac:dyDescent="0.55000000000000004">
      <c r="A25" s="61" t="s">
        <v>133</v>
      </c>
      <c r="B25" s="69">
        <f>SUM(B13:B24)</f>
        <v>0</v>
      </c>
      <c r="C25" s="69">
        <f t="shared" ref="C25:N25" si="3">SUM(C13:C24)</f>
        <v>0</v>
      </c>
      <c r="D25" s="69">
        <f t="shared" si="3"/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70">
        <f t="shared" si="3"/>
        <v>0</v>
      </c>
      <c r="P25" s="42" t="s">
        <v>117</v>
      </c>
    </row>
    <row r="26" spans="1:16" s="4" customFormat="1" ht="18" customHeight="1" x14ac:dyDescent="0.65">
      <c r="A26" s="13" t="s">
        <v>68</v>
      </c>
      <c r="B26" s="14" t="s">
        <v>4</v>
      </c>
      <c r="C26" s="14" t="s">
        <v>5</v>
      </c>
      <c r="D26" s="14" t="s">
        <v>6</v>
      </c>
      <c r="E26" s="14" t="s">
        <v>7</v>
      </c>
      <c r="F26" s="14" t="s">
        <v>8</v>
      </c>
      <c r="G26" s="14" t="s">
        <v>9</v>
      </c>
      <c r="H26" s="14" t="s">
        <v>10</v>
      </c>
      <c r="I26" s="14" t="s">
        <v>11</v>
      </c>
      <c r="J26" s="14" t="s">
        <v>12</v>
      </c>
      <c r="K26" s="14" t="s">
        <v>13</v>
      </c>
      <c r="L26" s="14" t="s">
        <v>14</v>
      </c>
      <c r="M26" s="14" t="s">
        <v>15</v>
      </c>
      <c r="N26" s="57" t="s">
        <v>16</v>
      </c>
      <c r="P26" s="42" t="s">
        <v>118</v>
      </c>
    </row>
    <row r="27" spans="1:16" ht="18" customHeight="1" x14ac:dyDescent="0.65">
      <c r="A27" s="3" t="s">
        <v>49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8">
        <f t="shared" si="2"/>
        <v>0</v>
      </c>
      <c r="P27" s="42" t="s">
        <v>120</v>
      </c>
    </row>
    <row r="28" spans="1:16" s="4" customFormat="1" ht="18" customHeight="1" x14ac:dyDescent="0.65">
      <c r="A28" s="3" t="s">
        <v>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8">
        <f t="shared" si="2"/>
        <v>0</v>
      </c>
      <c r="P28" s="42" t="s">
        <v>121</v>
      </c>
    </row>
    <row r="29" spans="1:16" s="4" customFormat="1" ht="18" customHeight="1" x14ac:dyDescent="0.65">
      <c r="A29" s="3" t="s">
        <v>51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8">
        <f t="shared" si="2"/>
        <v>0</v>
      </c>
      <c r="P29" s="48"/>
    </row>
    <row r="30" spans="1:16" s="4" customFormat="1" ht="18" customHeight="1" x14ac:dyDescent="0.65">
      <c r="A30" s="3" t="s">
        <v>110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8">
        <f t="shared" si="2"/>
        <v>0</v>
      </c>
      <c r="P30" s="48"/>
    </row>
    <row r="31" spans="1:16" s="4" customFormat="1" ht="18" customHeight="1" x14ac:dyDescent="0.65">
      <c r="A31" s="3" t="s">
        <v>66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8">
        <f t="shared" si="2"/>
        <v>0</v>
      </c>
      <c r="P31" s="48"/>
    </row>
    <row r="32" spans="1:16" ht="18" customHeight="1" x14ac:dyDescent="0.65">
      <c r="A32" s="3" t="s">
        <v>109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8">
        <f t="shared" si="2"/>
        <v>0</v>
      </c>
      <c r="P32" s="48"/>
    </row>
    <row r="33" spans="1:16" ht="18" customHeight="1" x14ac:dyDescent="0.65">
      <c r="A33" s="50" t="s">
        <v>18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8">
        <f t="shared" ref="N33:N35" si="4">SUM(B33:M33)</f>
        <v>0</v>
      </c>
      <c r="P33" s="48"/>
    </row>
    <row r="34" spans="1:16" ht="18" customHeight="1" x14ac:dyDescent="0.65">
      <c r="A34" s="50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8">
        <f t="shared" si="4"/>
        <v>0</v>
      </c>
      <c r="P34" s="48"/>
    </row>
    <row r="35" spans="1:16" ht="18" customHeight="1" x14ac:dyDescent="0.65">
      <c r="A35" s="50" t="s">
        <v>18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8">
        <f t="shared" si="4"/>
        <v>0</v>
      </c>
      <c r="P35" s="43">
        <f>SUM(P29:P34)</f>
        <v>0</v>
      </c>
    </row>
    <row r="36" spans="1:16" ht="18" customHeight="1" thickBot="1" x14ac:dyDescent="0.6">
      <c r="A36" s="61" t="s">
        <v>134</v>
      </c>
      <c r="B36" s="69">
        <f>SUM(B27:B35)</f>
        <v>0</v>
      </c>
      <c r="C36" s="69">
        <f t="shared" ref="C36:N36" si="5">SUM(C27:C35)</f>
        <v>0</v>
      </c>
      <c r="D36" s="69">
        <f t="shared" si="5"/>
        <v>0</v>
      </c>
      <c r="E36" s="69">
        <f t="shared" si="5"/>
        <v>0</v>
      </c>
      <c r="F36" s="69">
        <f t="shared" si="5"/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70">
        <f t="shared" si="5"/>
        <v>0</v>
      </c>
      <c r="P36" s="44" t="s">
        <v>119</v>
      </c>
    </row>
    <row r="37" spans="1:16" ht="18" customHeight="1" thickTop="1" x14ac:dyDescent="0.65">
      <c r="A37" s="13" t="s">
        <v>69</v>
      </c>
      <c r="B37" s="14" t="s">
        <v>4</v>
      </c>
      <c r="C37" s="14" t="s">
        <v>5</v>
      </c>
      <c r="D37" s="14" t="s">
        <v>6</v>
      </c>
      <c r="E37" s="14" t="s">
        <v>7</v>
      </c>
      <c r="F37" s="14" t="s">
        <v>8</v>
      </c>
      <c r="G37" s="14" t="s">
        <v>9</v>
      </c>
      <c r="H37" s="14" t="s">
        <v>10</v>
      </c>
      <c r="I37" s="14" t="s">
        <v>11</v>
      </c>
      <c r="J37" s="14" t="s">
        <v>12</v>
      </c>
      <c r="K37" s="14" t="s">
        <v>13</v>
      </c>
      <c r="L37" s="14" t="s">
        <v>14</v>
      </c>
      <c r="M37" s="14" t="s">
        <v>15</v>
      </c>
      <c r="N37" s="57" t="s">
        <v>16</v>
      </c>
    </row>
    <row r="38" spans="1:16" ht="18" customHeight="1" x14ac:dyDescent="0.65">
      <c r="A38" s="3" t="s">
        <v>52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8">
        <f t="shared" si="2"/>
        <v>0</v>
      </c>
    </row>
    <row r="39" spans="1:16" ht="18" customHeight="1" x14ac:dyDescent="0.65">
      <c r="A39" s="3" t="s">
        <v>65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8">
        <f t="shared" si="2"/>
        <v>0</v>
      </c>
    </row>
    <row r="40" spans="1:16" ht="18" customHeight="1" x14ac:dyDescent="0.65">
      <c r="A40" s="3" t="s">
        <v>53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>
        <f t="shared" si="2"/>
        <v>0</v>
      </c>
    </row>
    <row r="41" spans="1:16" ht="18" customHeight="1" x14ac:dyDescent="0.65">
      <c r="A41" s="3" t="s">
        <v>54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8">
        <f t="shared" si="2"/>
        <v>0</v>
      </c>
    </row>
    <row r="42" spans="1:16" ht="18" customHeight="1" x14ac:dyDescent="0.65">
      <c r="A42" s="3" t="s">
        <v>55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58">
        <f t="shared" si="2"/>
        <v>0</v>
      </c>
    </row>
    <row r="43" spans="1:16" ht="18" customHeight="1" x14ac:dyDescent="0.65">
      <c r="A43" s="3" t="s">
        <v>56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58">
        <f t="shared" si="2"/>
        <v>0</v>
      </c>
    </row>
    <row r="44" spans="1:16" ht="18" customHeight="1" x14ac:dyDescent="0.65">
      <c r="A44" s="3" t="s">
        <v>57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58">
        <f t="shared" si="2"/>
        <v>0</v>
      </c>
    </row>
    <row r="45" spans="1:16" ht="18" customHeight="1" x14ac:dyDescent="0.65">
      <c r="A45" s="3" t="s">
        <v>61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58">
        <f t="shared" si="2"/>
        <v>0</v>
      </c>
    </row>
    <row r="46" spans="1:16" ht="18" customHeight="1" x14ac:dyDescent="0.65">
      <c r="A46" s="3" t="s">
        <v>58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58">
        <f t="shared" si="2"/>
        <v>0</v>
      </c>
    </row>
    <row r="47" spans="1:16" ht="18" customHeight="1" x14ac:dyDescent="0.65">
      <c r="A47" s="3" t="s">
        <v>59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58">
        <f t="shared" si="2"/>
        <v>0</v>
      </c>
    </row>
    <row r="48" spans="1:16" ht="18" customHeight="1" x14ac:dyDescent="0.65">
      <c r="A48" s="3" t="s">
        <v>60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58">
        <f t="shared" si="2"/>
        <v>0</v>
      </c>
    </row>
    <row r="49" spans="1:14" ht="18" customHeight="1" x14ac:dyDescent="0.65">
      <c r="A49" s="3" t="s">
        <v>62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58">
        <f t="shared" si="2"/>
        <v>0</v>
      </c>
    </row>
    <row r="50" spans="1:14" ht="18" customHeight="1" x14ac:dyDescent="0.65">
      <c r="A50" s="3" t="s">
        <v>63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58">
        <f t="shared" si="2"/>
        <v>0</v>
      </c>
    </row>
    <row r="51" spans="1:14" ht="18" customHeight="1" x14ac:dyDescent="0.65">
      <c r="A51" s="3" t="s">
        <v>64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8">
        <f t="shared" si="2"/>
        <v>0</v>
      </c>
    </row>
    <row r="52" spans="1:14" ht="18" customHeight="1" x14ac:dyDescent="0.65">
      <c r="A52" s="3" t="s">
        <v>18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58">
        <f t="shared" si="2"/>
        <v>0</v>
      </c>
    </row>
    <row r="53" spans="1:14" ht="18" customHeight="1" x14ac:dyDescent="0.55000000000000004">
      <c r="A53" s="61" t="s">
        <v>135</v>
      </c>
      <c r="B53" s="69">
        <f>SUM(B38:B52)</f>
        <v>0</v>
      </c>
      <c r="C53" s="69">
        <f t="shared" ref="C53:N53" si="6">SUM(C38:C52)</f>
        <v>0</v>
      </c>
      <c r="D53" s="69">
        <f t="shared" si="6"/>
        <v>0</v>
      </c>
      <c r="E53" s="69">
        <f t="shared" si="6"/>
        <v>0</v>
      </c>
      <c r="F53" s="69">
        <f t="shared" si="6"/>
        <v>0</v>
      </c>
      <c r="G53" s="69">
        <f t="shared" si="6"/>
        <v>0</v>
      </c>
      <c r="H53" s="69">
        <f t="shared" si="6"/>
        <v>0</v>
      </c>
      <c r="I53" s="69">
        <f t="shared" si="6"/>
        <v>0</v>
      </c>
      <c r="J53" s="69">
        <f t="shared" si="6"/>
        <v>0</v>
      </c>
      <c r="K53" s="69">
        <f t="shared" si="6"/>
        <v>0</v>
      </c>
      <c r="L53" s="69">
        <f t="shared" si="6"/>
        <v>0</v>
      </c>
      <c r="M53" s="69">
        <f t="shared" si="6"/>
        <v>0</v>
      </c>
      <c r="N53" s="70">
        <f t="shared" si="6"/>
        <v>0</v>
      </c>
    </row>
    <row r="54" spans="1:14" ht="18" customHeight="1" x14ac:dyDescent="0.55000000000000004">
      <c r="A54" s="66" t="s">
        <v>136</v>
      </c>
      <c r="B54" s="67">
        <f>+B25+B36+B53</f>
        <v>0</v>
      </c>
      <c r="C54" s="67">
        <f t="shared" ref="C54:N54" si="7">+C25+C36+C53</f>
        <v>0</v>
      </c>
      <c r="D54" s="67">
        <f t="shared" si="7"/>
        <v>0</v>
      </c>
      <c r="E54" s="67">
        <f t="shared" si="7"/>
        <v>0</v>
      </c>
      <c r="F54" s="67">
        <f t="shared" si="7"/>
        <v>0</v>
      </c>
      <c r="G54" s="67">
        <f t="shared" si="7"/>
        <v>0</v>
      </c>
      <c r="H54" s="67">
        <f t="shared" si="7"/>
        <v>0</v>
      </c>
      <c r="I54" s="67">
        <f t="shared" si="7"/>
        <v>0</v>
      </c>
      <c r="J54" s="67">
        <f t="shared" si="7"/>
        <v>0</v>
      </c>
      <c r="K54" s="67">
        <f t="shared" si="7"/>
        <v>0</v>
      </c>
      <c r="L54" s="67">
        <f t="shared" si="7"/>
        <v>0</v>
      </c>
      <c r="M54" s="67">
        <f t="shared" si="7"/>
        <v>0</v>
      </c>
      <c r="N54" s="68">
        <f t="shared" si="7"/>
        <v>0</v>
      </c>
    </row>
    <row r="55" spans="1:14" x14ac:dyDescent="0.4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4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x14ac:dyDescent="0.4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</sheetData>
  <sheetProtection algorithmName="SHA-512" hashValue="Qj0O0Hk/igWXhe6L8DBWEqznt3d7Sqbi9xM2F3ZGvyoIi0ys0MHU1g2W04P/kQQS/aNE88BuDlq40byncgpotA==" saltValue="yEjNaji9y0raB0Trt2uj1g==" spinCount="100000" sheet="1" objects="1" scenarios="1"/>
  <mergeCells count="19">
    <mergeCell ref="M1:M2"/>
    <mergeCell ref="A1:A2"/>
    <mergeCell ref="B1:B2"/>
    <mergeCell ref="A11:N11"/>
    <mergeCell ref="N1:N2"/>
    <mergeCell ref="G3:J3"/>
    <mergeCell ref="G4:J4"/>
    <mergeCell ref="G6:J6"/>
    <mergeCell ref="C1:C2"/>
    <mergeCell ref="D1:D2"/>
    <mergeCell ref="E1:E2"/>
    <mergeCell ref="F1:F8"/>
    <mergeCell ref="G1:J2"/>
    <mergeCell ref="K1:K2"/>
    <mergeCell ref="G7:J7"/>
    <mergeCell ref="G8:J8"/>
    <mergeCell ref="A9:D9"/>
    <mergeCell ref="G9:M9"/>
    <mergeCell ref="L1:L2"/>
  </mergeCells>
  <pageMargins left="0.5" right="0.25" top="0.7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85" zoomScaleNormal="85" workbookViewId="0"/>
  </sheetViews>
  <sheetFormatPr defaultRowHeight="14.25" x14ac:dyDescent="0.45"/>
  <cols>
    <col min="1" max="1" width="38" bestFit="1" customWidth="1"/>
    <col min="2" max="13" width="10.59765625" customWidth="1"/>
    <col min="14" max="14" width="14.59765625" customWidth="1"/>
    <col min="15" max="15" width="2.06640625" customWidth="1"/>
    <col min="16" max="16" width="14.53125" customWidth="1"/>
  </cols>
  <sheetData>
    <row r="1" spans="1:16" ht="6.85" customHeight="1" x14ac:dyDescent="0.45"/>
    <row r="2" spans="1:16" ht="18" customHeight="1" x14ac:dyDescent="0.65">
      <c r="A2" s="13" t="s">
        <v>76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4" t="s">
        <v>15</v>
      </c>
      <c r="N2" s="57" t="s">
        <v>16</v>
      </c>
    </row>
    <row r="3" spans="1:16" ht="18" customHeight="1" x14ac:dyDescent="0.65">
      <c r="A3" s="5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8">
        <f>SUM(B3:M3)</f>
        <v>0</v>
      </c>
    </row>
    <row r="4" spans="1:16" ht="18" customHeight="1" x14ac:dyDescent="0.65">
      <c r="A4" s="5" t="s">
        <v>71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8">
        <f t="shared" ref="N4:N9" si="0">SUM(B4:M4)</f>
        <v>0</v>
      </c>
    </row>
    <row r="5" spans="1:16" ht="18" customHeight="1" thickBot="1" x14ac:dyDescent="0.7">
      <c r="A5" s="5" t="s">
        <v>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8">
        <f t="shared" si="0"/>
        <v>0</v>
      </c>
    </row>
    <row r="6" spans="1:16" ht="18" customHeight="1" thickTop="1" x14ac:dyDescent="0.65">
      <c r="A6" s="5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8">
        <f t="shared" si="0"/>
        <v>0</v>
      </c>
      <c r="P6" s="40" t="s">
        <v>122</v>
      </c>
    </row>
    <row r="7" spans="1:16" ht="18" customHeight="1" x14ac:dyDescent="0.65">
      <c r="A7" s="5" t="s">
        <v>77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8">
        <f t="shared" si="0"/>
        <v>0</v>
      </c>
      <c r="P7" s="41" t="s">
        <v>123</v>
      </c>
    </row>
    <row r="8" spans="1:16" ht="18" customHeight="1" x14ac:dyDescent="0.65">
      <c r="A8" s="5" t="s">
        <v>74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8">
        <f t="shared" si="0"/>
        <v>0</v>
      </c>
      <c r="P8" s="41" t="s">
        <v>124</v>
      </c>
    </row>
    <row r="9" spans="1:16" ht="18" customHeight="1" x14ac:dyDescent="0.65">
      <c r="A9" s="5" t="s">
        <v>75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8">
        <f t="shared" si="0"/>
        <v>0</v>
      </c>
      <c r="P9" s="41" t="s">
        <v>125</v>
      </c>
    </row>
    <row r="10" spans="1:16" ht="18" customHeight="1" x14ac:dyDescent="0.55000000000000004">
      <c r="A10" s="61" t="s">
        <v>137</v>
      </c>
      <c r="B10" s="69">
        <f>SUM(B3:B9)</f>
        <v>0</v>
      </c>
      <c r="C10" s="69">
        <f t="shared" ref="C10:N10" si="1">SUM(C3:C9)</f>
        <v>0</v>
      </c>
      <c r="D10" s="69">
        <f t="shared" si="1"/>
        <v>0</v>
      </c>
      <c r="E10" s="69">
        <f t="shared" si="1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70">
        <f t="shared" si="1"/>
        <v>0</v>
      </c>
      <c r="P10" s="41" t="s">
        <v>126</v>
      </c>
    </row>
    <row r="11" spans="1:16" ht="18" customHeight="1" x14ac:dyDescent="0.65">
      <c r="A11" s="13" t="s">
        <v>78</v>
      </c>
      <c r="B11" s="38" t="s">
        <v>4</v>
      </c>
      <c r="C11" s="38" t="s">
        <v>5</v>
      </c>
      <c r="D11" s="38" t="s">
        <v>6</v>
      </c>
      <c r="E11" s="38" t="s">
        <v>7</v>
      </c>
      <c r="F11" s="38" t="s">
        <v>8</v>
      </c>
      <c r="G11" s="38" t="s">
        <v>9</v>
      </c>
      <c r="H11" s="38" t="s">
        <v>10</v>
      </c>
      <c r="I11" s="38" t="s">
        <v>11</v>
      </c>
      <c r="J11" s="38" t="s">
        <v>12</v>
      </c>
      <c r="K11" s="38" t="s">
        <v>13</v>
      </c>
      <c r="L11" s="38" t="s">
        <v>14</v>
      </c>
      <c r="M11" s="38" t="s">
        <v>15</v>
      </c>
      <c r="N11" s="60" t="s">
        <v>16</v>
      </c>
      <c r="P11" s="41" t="s">
        <v>127</v>
      </c>
    </row>
    <row r="12" spans="1:16" ht="18" customHeight="1" x14ac:dyDescent="0.65">
      <c r="A12" s="5" t="s">
        <v>79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8">
        <f t="shared" ref="N12:N33" si="2">SUM(B12:M12)</f>
        <v>0</v>
      </c>
      <c r="P12" s="42" t="s">
        <v>114</v>
      </c>
    </row>
    <row r="13" spans="1:16" ht="18" customHeight="1" x14ac:dyDescent="0.65">
      <c r="A13" s="5" t="s">
        <v>80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8">
        <f t="shared" si="2"/>
        <v>0</v>
      </c>
      <c r="P13" s="42" t="s">
        <v>115</v>
      </c>
    </row>
    <row r="14" spans="1:16" ht="18" customHeight="1" x14ac:dyDescent="0.65">
      <c r="A14" s="5" t="s">
        <v>81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8">
        <f t="shared" si="2"/>
        <v>0</v>
      </c>
      <c r="P14" s="42" t="s">
        <v>116</v>
      </c>
    </row>
    <row r="15" spans="1:16" ht="18" customHeight="1" x14ac:dyDescent="0.65">
      <c r="A15" s="5" t="s">
        <v>82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8">
        <f t="shared" si="2"/>
        <v>0</v>
      </c>
      <c r="P15" s="42" t="s">
        <v>117</v>
      </c>
    </row>
    <row r="16" spans="1:16" ht="18" customHeight="1" x14ac:dyDescent="0.65">
      <c r="A16" s="5" t="s">
        <v>83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8">
        <f t="shared" si="2"/>
        <v>0</v>
      </c>
      <c r="P16" s="42" t="s">
        <v>118</v>
      </c>
    </row>
    <row r="17" spans="1:16" ht="18" customHeight="1" x14ac:dyDescent="0.65">
      <c r="A17" s="5" t="s">
        <v>84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8">
        <f t="shared" si="2"/>
        <v>0</v>
      </c>
      <c r="P17" s="42" t="s">
        <v>120</v>
      </c>
    </row>
    <row r="18" spans="1:16" ht="18" customHeight="1" x14ac:dyDescent="0.65">
      <c r="A18" s="5" t="s">
        <v>85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8">
        <f t="shared" si="2"/>
        <v>0</v>
      </c>
      <c r="P18" s="42" t="s">
        <v>121</v>
      </c>
    </row>
    <row r="19" spans="1:16" ht="18" customHeight="1" x14ac:dyDescent="0.65">
      <c r="A19" s="5" t="s">
        <v>86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8">
        <f t="shared" si="2"/>
        <v>0</v>
      </c>
      <c r="P19" s="48"/>
    </row>
    <row r="20" spans="1:16" ht="18" customHeight="1" x14ac:dyDescent="0.65">
      <c r="A20" s="5" t="s">
        <v>87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8">
        <f t="shared" si="2"/>
        <v>0</v>
      </c>
      <c r="P20" s="48"/>
    </row>
    <row r="21" spans="1:16" ht="18" customHeight="1" x14ac:dyDescent="0.65">
      <c r="A21" s="5" t="s">
        <v>88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8">
        <f t="shared" si="2"/>
        <v>0</v>
      </c>
      <c r="P21" s="48"/>
    </row>
    <row r="22" spans="1:16" ht="18" customHeight="1" x14ac:dyDescent="0.65">
      <c r="A22" s="5" t="s">
        <v>89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8">
        <f t="shared" si="2"/>
        <v>0</v>
      </c>
      <c r="P22" s="48"/>
    </row>
    <row r="23" spans="1:16" ht="18" customHeight="1" x14ac:dyDescent="0.65">
      <c r="A23" s="5" t="s">
        <v>90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8">
        <f t="shared" si="2"/>
        <v>0</v>
      </c>
      <c r="P23" s="48"/>
    </row>
    <row r="24" spans="1:16" ht="18" customHeight="1" x14ac:dyDescent="0.65">
      <c r="A24" s="5" t="s">
        <v>91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8">
        <f t="shared" si="2"/>
        <v>0</v>
      </c>
      <c r="P24" s="48"/>
    </row>
    <row r="25" spans="1:16" ht="18" customHeight="1" x14ac:dyDescent="0.65">
      <c r="A25" s="5" t="s">
        <v>92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8">
        <f t="shared" si="2"/>
        <v>0</v>
      </c>
      <c r="P25" s="43">
        <f>SUM(P19:P24)</f>
        <v>0</v>
      </c>
    </row>
    <row r="26" spans="1:16" ht="18" customHeight="1" thickBot="1" x14ac:dyDescent="0.7">
      <c r="A26" s="5" t="s">
        <v>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8">
        <f t="shared" si="2"/>
        <v>0</v>
      </c>
      <c r="P26" s="44" t="s">
        <v>119</v>
      </c>
    </row>
    <row r="27" spans="1:16" ht="18" customHeight="1" thickTop="1" x14ac:dyDescent="0.65">
      <c r="A27" s="5" t="s">
        <v>94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8">
        <f t="shared" si="2"/>
        <v>0</v>
      </c>
    </row>
    <row r="28" spans="1:16" ht="18" customHeight="1" x14ac:dyDescent="0.65">
      <c r="A28" s="5" t="s">
        <v>95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8">
        <f t="shared" si="2"/>
        <v>0</v>
      </c>
    </row>
    <row r="29" spans="1:16" ht="18" customHeight="1" x14ac:dyDescent="0.65">
      <c r="A29" s="5" t="s">
        <v>96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8">
        <f t="shared" si="2"/>
        <v>0</v>
      </c>
    </row>
    <row r="30" spans="1:16" ht="18" customHeight="1" x14ac:dyDescent="0.65">
      <c r="A30" s="5" t="s">
        <v>97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8">
        <f t="shared" si="2"/>
        <v>0</v>
      </c>
    </row>
    <row r="31" spans="1:16" ht="18" customHeight="1" x14ac:dyDescent="0.65">
      <c r="A31" s="5" t="s">
        <v>98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8">
        <f t="shared" si="2"/>
        <v>0</v>
      </c>
    </row>
    <row r="32" spans="1:16" ht="18" customHeight="1" x14ac:dyDescent="0.65">
      <c r="A32" s="5" t="s">
        <v>99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8">
        <f t="shared" si="2"/>
        <v>0</v>
      </c>
    </row>
    <row r="33" spans="1:14" ht="18" customHeight="1" x14ac:dyDescent="0.65">
      <c r="A33" s="5" t="s">
        <v>64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8">
        <f t="shared" si="2"/>
        <v>0</v>
      </c>
    </row>
    <row r="34" spans="1:14" ht="18" customHeight="1" x14ac:dyDescent="0.55000000000000004">
      <c r="A34" s="61" t="s">
        <v>138</v>
      </c>
      <c r="B34" s="69">
        <f>SUM(B12:B33)</f>
        <v>0</v>
      </c>
      <c r="C34" s="69">
        <f t="shared" ref="C34:N34" si="3">SUM(C12:C33)</f>
        <v>0</v>
      </c>
      <c r="D34" s="69">
        <f t="shared" si="3"/>
        <v>0</v>
      </c>
      <c r="E34" s="69">
        <f t="shared" si="3"/>
        <v>0</v>
      </c>
      <c r="F34" s="69">
        <f t="shared" si="3"/>
        <v>0</v>
      </c>
      <c r="G34" s="69">
        <f t="shared" si="3"/>
        <v>0</v>
      </c>
      <c r="H34" s="69">
        <f t="shared" si="3"/>
        <v>0</v>
      </c>
      <c r="I34" s="69">
        <f t="shared" si="3"/>
        <v>0</v>
      </c>
      <c r="J34" s="69">
        <f t="shared" si="3"/>
        <v>0</v>
      </c>
      <c r="K34" s="69">
        <f t="shared" si="3"/>
        <v>0</v>
      </c>
      <c r="L34" s="69">
        <f t="shared" si="3"/>
        <v>0</v>
      </c>
      <c r="M34" s="69">
        <f t="shared" si="3"/>
        <v>0</v>
      </c>
      <c r="N34" s="70">
        <f t="shared" si="3"/>
        <v>0</v>
      </c>
    </row>
    <row r="35" spans="1:14" ht="18" customHeight="1" x14ac:dyDescent="0.65">
      <c r="A35" s="13" t="s">
        <v>100</v>
      </c>
      <c r="B35" s="38" t="s">
        <v>4</v>
      </c>
      <c r="C35" s="38" t="s">
        <v>5</v>
      </c>
      <c r="D35" s="38" t="s">
        <v>6</v>
      </c>
      <c r="E35" s="38" t="s">
        <v>7</v>
      </c>
      <c r="F35" s="38" t="s">
        <v>8</v>
      </c>
      <c r="G35" s="38" t="s">
        <v>9</v>
      </c>
      <c r="H35" s="38" t="s">
        <v>10</v>
      </c>
      <c r="I35" s="38" t="s">
        <v>11</v>
      </c>
      <c r="J35" s="38" t="s">
        <v>12</v>
      </c>
      <c r="K35" s="38" t="s">
        <v>13</v>
      </c>
      <c r="L35" s="38" t="s">
        <v>14</v>
      </c>
      <c r="M35" s="38" t="s">
        <v>15</v>
      </c>
      <c r="N35" s="60" t="s">
        <v>16</v>
      </c>
    </row>
    <row r="36" spans="1:14" ht="18" customHeight="1" x14ac:dyDescent="0.65">
      <c r="A36" s="5" t="s">
        <v>101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8">
        <f t="shared" ref="N36:N41" si="4">SUM(B36:M36)</f>
        <v>0</v>
      </c>
    </row>
    <row r="37" spans="1:14" ht="18" customHeight="1" x14ac:dyDescent="0.65">
      <c r="A37" s="5" t="s">
        <v>102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8">
        <f t="shared" si="4"/>
        <v>0</v>
      </c>
    </row>
    <row r="38" spans="1:14" ht="18" customHeight="1" x14ac:dyDescent="0.65">
      <c r="A38" s="5" t="s">
        <v>103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8">
        <f t="shared" si="4"/>
        <v>0</v>
      </c>
    </row>
    <row r="39" spans="1:14" ht="18" customHeight="1" x14ac:dyDescent="0.65">
      <c r="A39" s="5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8">
        <f t="shared" si="4"/>
        <v>0</v>
      </c>
    </row>
    <row r="40" spans="1:14" ht="18" customHeight="1" x14ac:dyDescent="0.65">
      <c r="A40" s="5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8">
        <f t="shared" si="4"/>
        <v>0</v>
      </c>
    </row>
    <row r="41" spans="1:14" ht="18" customHeight="1" x14ac:dyDescent="0.65">
      <c r="A41" s="5" t="s">
        <v>106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8">
        <f t="shared" si="4"/>
        <v>0</v>
      </c>
    </row>
    <row r="42" spans="1:14" ht="18" customHeight="1" x14ac:dyDescent="0.55000000000000004">
      <c r="A42" s="61" t="s">
        <v>139</v>
      </c>
      <c r="B42" s="69">
        <f>SUM(B36:B41)</f>
        <v>0</v>
      </c>
      <c r="C42" s="69">
        <f t="shared" ref="C42:N42" si="5">SUM(C36:C41)</f>
        <v>0</v>
      </c>
      <c r="D42" s="69">
        <f t="shared" si="5"/>
        <v>0</v>
      </c>
      <c r="E42" s="69">
        <f t="shared" si="5"/>
        <v>0</v>
      </c>
      <c r="F42" s="69">
        <f t="shared" si="5"/>
        <v>0</v>
      </c>
      <c r="G42" s="69">
        <f t="shared" si="5"/>
        <v>0</v>
      </c>
      <c r="H42" s="69">
        <f t="shared" si="5"/>
        <v>0</v>
      </c>
      <c r="I42" s="69">
        <f t="shared" si="5"/>
        <v>0</v>
      </c>
      <c r="J42" s="69">
        <f t="shared" si="5"/>
        <v>0</v>
      </c>
      <c r="K42" s="69">
        <f t="shared" si="5"/>
        <v>0</v>
      </c>
      <c r="L42" s="69">
        <f t="shared" si="5"/>
        <v>0</v>
      </c>
      <c r="M42" s="69">
        <f t="shared" si="5"/>
        <v>0</v>
      </c>
      <c r="N42" s="70">
        <f t="shared" si="5"/>
        <v>0</v>
      </c>
    </row>
    <row r="43" spans="1:14" ht="18" customHeight="1" x14ac:dyDescent="0.55000000000000004">
      <c r="A43" s="66" t="s">
        <v>140</v>
      </c>
      <c r="B43" s="71">
        <f>+B34+B42</f>
        <v>0</v>
      </c>
      <c r="C43" s="71">
        <f t="shared" ref="C43:N43" si="6">+C34+C42</f>
        <v>0</v>
      </c>
      <c r="D43" s="71">
        <f t="shared" si="6"/>
        <v>0</v>
      </c>
      <c r="E43" s="71">
        <f t="shared" si="6"/>
        <v>0</v>
      </c>
      <c r="F43" s="71">
        <f t="shared" si="6"/>
        <v>0</v>
      </c>
      <c r="G43" s="71">
        <f t="shared" si="6"/>
        <v>0</v>
      </c>
      <c r="H43" s="71">
        <f t="shared" si="6"/>
        <v>0</v>
      </c>
      <c r="I43" s="71">
        <f t="shared" si="6"/>
        <v>0</v>
      </c>
      <c r="J43" s="71">
        <f t="shared" si="6"/>
        <v>0</v>
      </c>
      <c r="K43" s="71">
        <f t="shared" si="6"/>
        <v>0</v>
      </c>
      <c r="L43" s="71">
        <f t="shared" si="6"/>
        <v>0</v>
      </c>
      <c r="M43" s="71">
        <f t="shared" si="6"/>
        <v>0</v>
      </c>
      <c r="N43" s="72">
        <f t="shared" si="6"/>
        <v>0</v>
      </c>
    </row>
  </sheetData>
  <sheetProtection algorithmName="SHA-512" hashValue="ZCPifbahImEtvOZ4ArnvUMb+wb+Kq3qxmIefswnfYDIy2xUffMtOODGUjOyiP0iPWKaBMTPsJg40GwrU4KJyFg==" saltValue="vOc6P6fVeMct2lOp0r12Yg==" spinCount="100000" sheet="1" objects="1" scenarios="1"/>
  <pageMargins left="0.75" right="0.25" top="0.7" bottom="0.4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/>
  </sheetViews>
  <sheetFormatPr defaultRowHeight="14.25" x14ac:dyDescent="0.45"/>
  <cols>
    <col min="1" max="1" width="49.53125" customWidth="1"/>
    <col min="2" max="5" width="9.59765625" customWidth="1"/>
    <col min="6" max="6" width="3.1328125" customWidth="1"/>
    <col min="7" max="10" width="9.59765625" customWidth="1"/>
    <col min="11" max="11" width="3.1328125" customWidth="1"/>
    <col min="12" max="17" width="9.59765625" customWidth="1"/>
  </cols>
  <sheetData>
    <row r="1" spans="1:32" ht="18" customHeight="1" thickBot="1" x14ac:dyDescent="0.7">
      <c r="A1" s="1" t="s">
        <v>129</v>
      </c>
      <c r="B1" s="7"/>
      <c r="C1" s="15"/>
      <c r="D1" s="15"/>
      <c r="E1" s="15"/>
      <c r="F1" s="15"/>
      <c r="G1" s="15"/>
      <c r="H1" s="113"/>
      <c r="I1" s="113"/>
      <c r="J1" s="113"/>
      <c r="K1" s="113"/>
      <c r="L1" s="113"/>
    </row>
    <row r="2" spans="1:32" s="22" customFormat="1" ht="18" customHeight="1" thickBot="1" x14ac:dyDescent="0.6">
      <c r="A2" s="52"/>
      <c r="B2" s="108" t="s">
        <v>30</v>
      </c>
      <c r="C2" s="109"/>
      <c r="D2" s="109"/>
      <c r="E2" s="110"/>
      <c r="F2" s="21"/>
      <c r="G2" s="108" t="s">
        <v>31</v>
      </c>
      <c r="H2" s="109"/>
      <c r="I2" s="109"/>
      <c r="J2" s="110"/>
      <c r="K2" s="21"/>
      <c r="L2" s="108" t="s">
        <v>32</v>
      </c>
      <c r="M2" s="109"/>
      <c r="N2" s="109"/>
      <c r="O2" s="110"/>
    </row>
    <row r="3" spans="1:32" s="22" customFormat="1" ht="18" customHeight="1" x14ac:dyDescent="0.55000000000000004">
      <c r="A3" s="121" t="s">
        <v>128</v>
      </c>
      <c r="B3" s="114" t="s">
        <v>21</v>
      </c>
      <c r="C3" s="116" t="s">
        <v>22</v>
      </c>
      <c r="D3" s="116" t="s">
        <v>23</v>
      </c>
      <c r="E3" s="116" t="s">
        <v>16</v>
      </c>
      <c r="F3" s="23"/>
      <c r="G3" s="117" t="s">
        <v>21</v>
      </c>
      <c r="H3" s="111" t="s">
        <v>22</v>
      </c>
      <c r="I3" s="111" t="s">
        <v>23</v>
      </c>
      <c r="J3" s="111" t="s">
        <v>16</v>
      </c>
      <c r="K3" s="23"/>
      <c r="L3" s="117" t="s">
        <v>21</v>
      </c>
      <c r="M3" s="111" t="s">
        <v>22</v>
      </c>
      <c r="N3" s="111" t="s">
        <v>23</v>
      </c>
      <c r="O3" s="111" t="s">
        <v>16</v>
      </c>
    </row>
    <row r="4" spans="1:32" s="22" customFormat="1" ht="18" customHeight="1" x14ac:dyDescent="0.55000000000000004">
      <c r="A4" s="122"/>
      <c r="B4" s="115"/>
      <c r="C4" s="112" t="s">
        <v>17</v>
      </c>
      <c r="D4" s="112"/>
      <c r="E4" s="112"/>
      <c r="F4" s="24"/>
      <c r="G4" s="115"/>
      <c r="H4" s="112" t="s">
        <v>17</v>
      </c>
      <c r="I4" s="112"/>
      <c r="J4" s="112"/>
      <c r="K4" s="24"/>
      <c r="L4" s="115"/>
      <c r="M4" s="112" t="s">
        <v>17</v>
      </c>
      <c r="N4" s="112"/>
      <c r="O4" s="112"/>
    </row>
    <row r="5" spans="1:32" s="22" customFormat="1" ht="18" customHeight="1" x14ac:dyDescent="0.55000000000000004">
      <c r="A5" s="53"/>
      <c r="B5" s="54"/>
      <c r="C5" s="54"/>
      <c r="D5" s="54"/>
      <c r="E5" s="25">
        <f>+B5*C5*D5</f>
        <v>0</v>
      </c>
      <c r="F5" s="24"/>
      <c r="G5" s="54"/>
      <c r="H5" s="54"/>
      <c r="I5" s="54"/>
      <c r="J5" s="25">
        <f>+G5*H5*I5</f>
        <v>0</v>
      </c>
      <c r="K5" s="24"/>
      <c r="L5" s="54"/>
      <c r="M5" s="54"/>
      <c r="N5" s="54"/>
      <c r="O5" s="25">
        <f t="shared" ref="O5:O10" si="0">+L5*M5*N5</f>
        <v>0</v>
      </c>
    </row>
    <row r="6" spans="1:32" s="22" customFormat="1" ht="18" customHeight="1" x14ac:dyDescent="0.55000000000000004">
      <c r="A6" s="53"/>
      <c r="B6" s="54"/>
      <c r="C6" s="54"/>
      <c r="D6" s="54"/>
      <c r="E6" s="25">
        <f t="shared" ref="E6:E10" si="1">+B6*C6*D6</f>
        <v>0</v>
      </c>
      <c r="F6" s="24"/>
      <c r="G6" s="54"/>
      <c r="H6" s="54"/>
      <c r="I6" s="54"/>
      <c r="J6" s="25">
        <f t="shared" ref="J6:J10" si="2">+G6*H6*I6</f>
        <v>0</v>
      </c>
      <c r="K6" s="24"/>
      <c r="L6" s="54"/>
      <c r="M6" s="54"/>
      <c r="N6" s="54"/>
      <c r="O6" s="25">
        <f t="shared" si="0"/>
        <v>0</v>
      </c>
    </row>
    <row r="7" spans="1:32" s="22" customFormat="1" ht="18" customHeight="1" x14ac:dyDescent="0.55000000000000004">
      <c r="A7" s="53"/>
      <c r="B7" s="54"/>
      <c r="C7" s="54"/>
      <c r="D7" s="54"/>
      <c r="E7" s="25">
        <f t="shared" si="1"/>
        <v>0</v>
      </c>
      <c r="F7" s="24"/>
      <c r="G7" s="54"/>
      <c r="H7" s="54"/>
      <c r="I7" s="54"/>
      <c r="J7" s="25">
        <f t="shared" si="2"/>
        <v>0</v>
      </c>
      <c r="K7" s="24"/>
      <c r="L7" s="54"/>
      <c r="M7" s="54"/>
      <c r="N7" s="54"/>
      <c r="O7" s="25">
        <f t="shared" si="0"/>
        <v>0</v>
      </c>
    </row>
    <row r="8" spans="1:32" s="22" customFormat="1" ht="18" customHeight="1" x14ac:dyDescent="0.55000000000000004">
      <c r="A8" s="53"/>
      <c r="B8" s="54"/>
      <c r="C8" s="54"/>
      <c r="D8" s="54"/>
      <c r="E8" s="25">
        <f t="shared" si="1"/>
        <v>0</v>
      </c>
      <c r="F8" s="24"/>
      <c r="G8" s="54"/>
      <c r="H8" s="54"/>
      <c r="I8" s="54"/>
      <c r="J8" s="25">
        <f t="shared" si="2"/>
        <v>0</v>
      </c>
      <c r="K8" s="24"/>
      <c r="L8" s="54"/>
      <c r="M8" s="54"/>
      <c r="N8" s="54"/>
      <c r="O8" s="25">
        <f t="shared" si="0"/>
        <v>0</v>
      </c>
    </row>
    <row r="9" spans="1:32" s="22" customFormat="1" ht="18" customHeight="1" x14ac:dyDescent="0.55000000000000004">
      <c r="A9" s="53"/>
      <c r="B9" s="54"/>
      <c r="C9" s="54"/>
      <c r="D9" s="54"/>
      <c r="E9" s="25">
        <f t="shared" si="1"/>
        <v>0</v>
      </c>
      <c r="F9" s="24"/>
      <c r="G9" s="54"/>
      <c r="H9" s="54"/>
      <c r="I9" s="54"/>
      <c r="J9" s="25">
        <f t="shared" si="2"/>
        <v>0</v>
      </c>
      <c r="K9" s="24"/>
      <c r="L9" s="54"/>
      <c r="M9" s="54"/>
      <c r="N9" s="54"/>
      <c r="O9" s="25">
        <f t="shared" si="0"/>
        <v>0</v>
      </c>
    </row>
    <row r="10" spans="1:32" s="22" customFormat="1" ht="18" customHeight="1" x14ac:dyDescent="0.55000000000000004">
      <c r="A10" s="53"/>
      <c r="B10" s="54"/>
      <c r="C10" s="54"/>
      <c r="D10" s="54"/>
      <c r="E10" s="25">
        <f t="shared" si="1"/>
        <v>0</v>
      </c>
      <c r="F10" s="26"/>
      <c r="G10" s="54"/>
      <c r="H10" s="54"/>
      <c r="I10" s="54"/>
      <c r="J10" s="25">
        <f t="shared" si="2"/>
        <v>0</v>
      </c>
      <c r="K10" s="26"/>
      <c r="L10" s="54"/>
      <c r="M10" s="54"/>
      <c r="N10" s="54"/>
      <c r="O10" s="25">
        <f t="shared" si="0"/>
        <v>0</v>
      </c>
    </row>
    <row r="11" spans="1:32" s="22" customFormat="1" ht="18" customHeight="1" x14ac:dyDescent="0.55000000000000004">
      <c r="A11" s="118" t="s">
        <v>26</v>
      </c>
      <c r="B11" s="119"/>
      <c r="C11" s="119"/>
      <c r="D11" s="120"/>
      <c r="E11" s="25">
        <f>SUM(E5:E10)</f>
        <v>0</v>
      </c>
      <c r="F11" s="27"/>
      <c r="G11" s="118" t="s">
        <v>26</v>
      </c>
      <c r="H11" s="119"/>
      <c r="I11" s="120"/>
      <c r="J11" s="25">
        <f>SUM(J5:J10)</f>
        <v>0</v>
      </c>
      <c r="K11" s="27"/>
      <c r="L11" s="118" t="s">
        <v>26</v>
      </c>
      <c r="M11" s="119"/>
      <c r="N11" s="120"/>
      <c r="O11" s="25">
        <f>SUM(O5:O10)</f>
        <v>0</v>
      </c>
    </row>
    <row r="12" spans="1:32" s="22" customFormat="1" ht="18" customHeight="1" thickBot="1" x14ac:dyDescent="0.6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2" customFormat="1" ht="18" customHeight="1" thickBot="1" x14ac:dyDescent="0.6">
      <c r="A13" s="20"/>
      <c r="B13" s="108" t="s">
        <v>33</v>
      </c>
      <c r="C13" s="109"/>
      <c r="D13" s="109"/>
      <c r="E13" s="110"/>
      <c r="F13" s="21"/>
      <c r="G13" s="108" t="s">
        <v>34</v>
      </c>
      <c r="H13" s="109"/>
      <c r="I13" s="109"/>
      <c r="J13" s="110"/>
      <c r="K13" s="21"/>
      <c r="L13" s="108" t="s">
        <v>35</v>
      </c>
      <c r="M13" s="109"/>
      <c r="N13" s="109"/>
      <c r="O13" s="110"/>
    </row>
    <row r="14" spans="1:32" s="22" customFormat="1" ht="18" customHeight="1" x14ac:dyDescent="0.55000000000000004">
      <c r="A14" s="121" t="s">
        <v>128</v>
      </c>
      <c r="B14" s="114" t="s">
        <v>21</v>
      </c>
      <c r="C14" s="116" t="s">
        <v>22</v>
      </c>
      <c r="D14" s="116" t="s">
        <v>23</v>
      </c>
      <c r="E14" s="116" t="s">
        <v>16</v>
      </c>
      <c r="F14" s="23"/>
      <c r="G14" s="117" t="s">
        <v>21</v>
      </c>
      <c r="H14" s="111" t="s">
        <v>22</v>
      </c>
      <c r="I14" s="111" t="s">
        <v>23</v>
      </c>
      <c r="J14" s="111" t="s">
        <v>16</v>
      </c>
      <c r="K14" s="23"/>
      <c r="L14" s="117" t="s">
        <v>21</v>
      </c>
      <c r="M14" s="111" t="s">
        <v>22</v>
      </c>
      <c r="N14" s="111" t="s">
        <v>23</v>
      </c>
      <c r="O14" s="111" t="s">
        <v>16</v>
      </c>
    </row>
    <row r="15" spans="1:32" s="22" customFormat="1" ht="18" customHeight="1" x14ac:dyDescent="0.55000000000000004">
      <c r="A15" s="122"/>
      <c r="B15" s="115"/>
      <c r="C15" s="112" t="s">
        <v>17</v>
      </c>
      <c r="D15" s="112"/>
      <c r="E15" s="112"/>
      <c r="F15" s="24"/>
      <c r="G15" s="115"/>
      <c r="H15" s="112" t="s">
        <v>17</v>
      </c>
      <c r="I15" s="112"/>
      <c r="J15" s="112"/>
      <c r="K15" s="24"/>
      <c r="L15" s="115"/>
      <c r="M15" s="112" t="s">
        <v>17</v>
      </c>
      <c r="N15" s="112"/>
      <c r="O15" s="112"/>
    </row>
    <row r="16" spans="1:32" s="22" customFormat="1" ht="18" customHeight="1" x14ac:dyDescent="0.55000000000000004">
      <c r="A16" s="53"/>
      <c r="B16" s="54"/>
      <c r="C16" s="54"/>
      <c r="D16" s="54"/>
      <c r="E16" s="25">
        <f>+B16*C16*D16</f>
        <v>0</v>
      </c>
      <c r="F16" s="24"/>
      <c r="G16" s="54"/>
      <c r="H16" s="54"/>
      <c r="I16" s="54"/>
      <c r="J16" s="25">
        <f>+G16*H16*I16</f>
        <v>0</v>
      </c>
      <c r="K16" s="24"/>
      <c r="L16" s="54"/>
      <c r="M16" s="54"/>
      <c r="N16" s="54"/>
      <c r="O16" s="25">
        <f t="shared" ref="O16:O21" si="3">+L16*M16*N16</f>
        <v>0</v>
      </c>
    </row>
    <row r="17" spans="1:15" s="22" customFormat="1" ht="18" customHeight="1" x14ac:dyDescent="0.55000000000000004">
      <c r="A17" s="53"/>
      <c r="B17" s="54"/>
      <c r="C17" s="54"/>
      <c r="D17" s="54"/>
      <c r="E17" s="25">
        <f t="shared" ref="E17:E21" si="4">+B17*C17*D17</f>
        <v>0</v>
      </c>
      <c r="F17" s="24"/>
      <c r="G17" s="54"/>
      <c r="H17" s="54"/>
      <c r="I17" s="54"/>
      <c r="J17" s="25">
        <f t="shared" ref="J17:J21" si="5">+G17*H17*I17</f>
        <v>0</v>
      </c>
      <c r="K17" s="24"/>
      <c r="L17" s="54"/>
      <c r="M17" s="54"/>
      <c r="N17" s="54"/>
      <c r="O17" s="25">
        <f t="shared" si="3"/>
        <v>0</v>
      </c>
    </row>
    <row r="18" spans="1:15" s="22" customFormat="1" ht="18" customHeight="1" x14ac:dyDescent="0.55000000000000004">
      <c r="A18" s="53"/>
      <c r="B18" s="54"/>
      <c r="C18" s="54"/>
      <c r="D18" s="54"/>
      <c r="E18" s="25">
        <f t="shared" si="4"/>
        <v>0</v>
      </c>
      <c r="F18" s="24"/>
      <c r="G18" s="54"/>
      <c r="H18" s="54"/>
      <c r="I18" s="54"/>
      <c r="J18" s="25">
        <f t="shared" si="5"/>
        <v>0</v>
      </c>
      <c r="K18" s="24"/>
      <c r="L18" s="54"/>
      <c r="M18" s="54"/>
      <c r="N18" s="54"/>
      <c r="O18" s="25">
        <f t="shared" si="3"/>
        <v>0</v>
      </c>
    </row>
    <row r="19" spans="1:15" s="22" customFormat="1" ht="18" customHeight="1" x14ac:dyDescent="0.55000000000000004">
      <c r="A19" s="53"/>
      <c r="B19" s="54"/>
      <c r="C19" s="54"/>
      <c r="D19" s="54"/>
      <c r="E19" s="25">
        <f t="shared" si="4"/>
        <v>0</v>
      </c>
      <c r="F19" s="24"/>
      <c r="G19" s="54"/>
      <c r="H19" s="54"/>
      <c r="I19" s="54"/>
      <c r="J19" s="25">
        <f t="shared" si="5"/>
        <v>0</v>
      </c>
      <c r="K19" s="24"/>
      <c r="L19" s="54"/>
      <c r="M19" s="54"/>
      <c r="N19" s="54"/>
      <c r="O19" s="25">
        <f t="shared" si="3"/>
        <v>0</v>
      </c>
    </row>
    <row r="20" spans="1:15" s="22" customFormat="1" ht="18" customHeight="1" x14ac:dyDescent="0.55000000000000004">
      <c r="A20" s="53"/>
      <c r="B20" s="54"/>
      <c r="C20" s="54"/>
      <c r="D20" s="54"/>
      <c r="E20" s="25">
        <f t="shared" si="4"/>
        <v>0</v>
      </c>
      <c r="F20" s="24"/>
      <c r="G20" s="54"/>
      <c r="H20" s="54"/>
      <c r="I20" s="54"/>
      <c r="J20" s="25">
        <f t="shared" si="5"/>
        <v>0</v>
      </c>
      <c r="K20" s="24"/>
      <c r="L20" s="54"/>
      <c r="M20" s="54"/>
      <c r="N20" s="54"/>
      <c r="O20" s="25">
        <f t="shared" si="3"/>
        <v>0</v>
      </c>
    </row>
    <row r="21" spans="1:15" s="22" customFormat="1" ht="18" customHeight="1" x14ac:dyDescent="0.55000000000000004">
      <c r="A21" s="53"/>
      <c r="B21" s="54"/>
      <c r="C21" s="54"/>
      <c r="D21" s="54"/>
      <c r="E21" s="25">
        <f t="shared" si="4"/>
        <v>0</v>
      </c>
      <c r="F21" s="26"/>
      <c r="G21" s="54"/>
      <c r="H21" s="54"/>
      <c r="I21" s="54"/>
      <c r="J21" s="25">
        <f t="shared" si="5"/>
        <v>0</v>
      </c>
      <c r="K21" s="26"/>
      <c r="L21" s="54"/>
      <c r="M21" s="54"/>
      <c r="N21" s="54"/>
      <c r="O21" s="25">
        <f t="shared" si="3"/>
        <v>0</v>
      </c>
    </row>
    <row r="22" spans="1:15" s="22" customFormat="1" ht="18" customHeight="1" x14ac:dyDescent="0.55000000000000004">
      <c r="A22" s="118" t="s">
        <v>26</v>
      </c>
      <c r="B22" s="119"/>
      <c r="C22" s="119"/>
      <c r="D22" s="120"/>
      <c r="E22" s="25">
        <f>SUM(E16:E21)</f>
        <v>0</v>
      </c>
      <c r="F22" s="27"/>
      <c r="G22" s="118" t="s">
        <v>26</v>
      </c>
      <c r="H22" s="119"/>
      <c r="I22" s="120"/>
      <c r="J22" s="25">
        <f>SUM(J16:J21)</f>
        <v>0</v>
      </c>
      <c r="K22" s="27"/>
      <c r="L22" s="118" t="s">
        <v>26</v>
      </c>
      <c r="M22" s="119"/>
      <c r="N22" s="120"/>
      <c r="O22" s="25">
        <f>SUM(O16:O21)</f>
        <v>0</v>
      </c>
    </row>
    <row r="23" spans="1:15" s="22" customFormat="1" ht="18" customHeight="1" thickBot="1" x14ac:dyDescent="0.6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 t="shared" ref="O23:O34" si="6">SUM(B23:N23)</f>
        <v>0</v>
      </c>
    </row>
    <row r="24" spans="1:15" s="22" customFormat="1" ht="18" customHeight="1" thickBot="1" x14ac:dyDescent="0.6">
      <c r="A24" s="20"/>
      <c r="B24" s="108" t="s">
        <v>36</v>
      </c>
      <c r="C24" s="109"/>
      <c r="D24" s="109"/>
      <c r="E24" s="110"/>
      <c r="F24" s="21"/>
      <c r="G24" s="108" t="s">
        <v>37</v>
      </c>
      <c r="H24" s="109"/>
      <c r="I24" s="109"/>
      <c r="J24" s="110"/>
      <c r="K24" s="21"/>
      <c r="L24" s="108" t="s">
        <v>38</v>
      </c>
      <c r="M24" s="109"/>
      <c r="N24" s="109"/>
      <c r="O24" s="110"/>
    </row>
    <row r="25" spans="1:15" s="22" customFormat="1" ht="18" customHeight="1" x14ac:dyDescent="0.55000000000000004">
      <c r="A25" s="121" t="s">
        <v>128</v>
      </c>
      <c r="B25" s="114" t="s">
        <v>21</v>
      </c>
      <c r="C25" s="116" t="s">
        <v>22</v>
      </c>
      <c r="D25" s="116" t="s">
        <v>23</v>
      </c>
      <c r="E25" s="116" t="s">
        <v>16</v>
      </c>
      <c r="F25" s="23"/>
      <c r="G25" s="117" t="s">
        <v>21</v>
      </c>
      <c r="H25" s="111" t="s">
        <v>22</v>
      </c>
      <c r="I25" s="111" t="s">
        <v>23</v>
      </c>
      <c r="J25" s="111" t="s">
        <v>16</v>
      </c>
      <c r="K25" s="23"/>
      <c r="L25" s="117" t="s">
        <v>21</v>
      </c>
      <c r="M25" s="111" t="s">
        <v>22</v>
      </c>
      <c r="N25" s="111" t="s">
        <v>23</v>
      </c>
      <c r="O25" s="111" t="s">
        <v>16</v>
      </c>
    </row>
    <row r="26" spans="1:15" s="22" customFormat="1" ht="18" customHeight="1" x14ac:dyDescent="0.55000000000000004">
      <c r="A26" s="122"/>
      <c r="B26" s="115"/>
      <c r="C26" s="112" t="s">
        <v>17</v>
      </c>
      <c r="D26" s="112"/>
      <c r="E26" s="112"/>
      <c r="F26" s="24"/>
      <c r="G26" s="115"/>
      <c r="H26" s="112" t="s">
        <v>17</v>
      </c>
      <c r="I26" s="112"/>
      <c r="J26" s="112"/>
      <c r="K26" s="24"/>
      <c r="L26" s="115"/>
      <c r="M26" s="112" t="s">
        <v>17</v>
      </c>
      <c r="N26" s="112"/>
      <c r="O26" s="112"/>
    </row>
    <row r="27" spans="1:15" s="22" customFormat="1" ht="18" customHeight="1" x14ac:dyDescent="0.55000000000000004">
      <c r="A27" s="53"/>
      <c r="B27" s="54"/>
      <c r="C27" s="54"/>
      <c r="D27" s="54"/>
      <c r="E27" s="25">
        <f>+B27*C27*D27</f>
        <v>0</v>
      </c>
      <c r="F27" s="24"/>
      <c r="G27" s="54"/>
      <c r="H27" s="54"/>
      <c r="I27" s="54"/>
      <c r="J27" s="25">
        <f>+G27*H27*I27</f>
        <v>0</v>
      </c>
      <c r="K27" s="24"/>
      <c r="L27" s="54"/>
      <c r="M27" s="54"/>
      <c r="N27" s="54"/>
      <c r="O27" s="25">
        <f t="shared" ref="O27:O32" si="7">+L27*M27*N27</f>
        <v>0</v>
      </c>
    </row>
    <row r="28" spans="1:15" s="22" customFormat="1" ht="18" customHeight="1" x14ac:dyDescent="0.55000000000000004">
      <c r="A28" s="53"/>
      <c r="B28" s="54"/>
      <c r="C28" s="54"/>
      <c r="D28" s="54"/>
      <c r="E28" s="25">
        <f t="shared" ref="E28:E32" si="8">+B28*C28*D28</f>
        <v>0</v>
      </c>
      <c r="F28" s="24"/>
      <c r="G28" s="54"/>
      <c r="H28" s="54"/>
      <c r="I28" s="54"/>
      <c r="J28" s="25">
        <f t="shared" ref="J28:J32" si="9">+G28*H28*I28</f>
        <v>0</v>
      </c>
      <c r="K28" s="24"/>
      <c r="L28" s="54"/>
      <c r="M28" s="54"/>
      <c r="N28" s="54"/>
      <c r="O28" s="25">
        <f t="shared" si="7"/>
        <v>0</v>
      </c>
    </row>
    <row r="29" spans="1:15" s="22" customFormat="1" ht="18" customHeight="1" x14ac:dyDescent="0.55000000000000004">
      <c r="A29" s="53"/>
      <c r="B29" s="54"/>
      <c r="C29" s="54"/>
      <c r="D29" s="54"/>
      <c r="E29" s="25">
        <f t="shared" si="8"/>
        <v>0</v>
      </c>
      <c r="F29" s="24"/>
      <c r="G29" s="54"/>
      <c r="H29" s="54"/>
      <c r="I29" s="54"/>
      <c r="J29" s="25">
        <f t="shared" si="9"/>
        <v>0</v>
      </c>
      <c r="K29" s="24"/>
      <c r="L29" s="54"/>
      <c r="M29" s="54"/>
      <c r="N29" s="54"/>
      <c r="O29" s="25">
        <f t="shared" si="7"/>
        <v>0</v>
      </c>
    </row>
    <row r="30" spans="1:15" s="22" customFormat="1" ht="18" customHeight="1" x14ac:dyDescent="0.55000000000000004">
      <c r="A30" s="53"/>
      <c r="B30" s="54"/>
      <c r="C30" s="54"/>
      <c r="D30" s="54"/>
      <c r="E30" s="25">
        <f t="shared" si="8"/>
        <v>0</v>
      </c>
      <c r="F30" s="24"/>
      <c r="G30" s="54"/>
      <c r="H30" s="54"/>
      <c r="I30" s="54"/>
      <c r="J30" s="25">
        <f t="shared" si="9"/>
        <v>0</v>
      </c>
      <c r="K30" s="24"/>
      <c r="L30" s="54"/>
      <c r="M30" s="54"/>
      <c r="N30" s="54"/>
      <c r="O30" s="25">
        <f t="shared" si="7"/>
        <v>0</v>
      </c>
    </row>
    <row r="31" spans="1:15" s="22" customFormat="1" ht="18" customHeight="1" x14ac:dyDescent="0.55000000000000004">
      <c r="A31" s="53"/>
      <c r="B31" s="54"/>
      <c r="C31" s="54"/>
      <c r="D31" s="54"/>
      <c r="E31" s="25">
        <f t="shared" si="8"/>
        <v>0</v>
      </c>
      <c r="F31" s="24"/>
      <c r="G31" s="54"/>
      <c r="H31" s="54"/>
      <c r="I31" s="54"/>
      <c r="J31" s="25">
        <f t="shared" si="9"/>
        <v>0</v>
      </c>
      <c r="K31" s="24"/>
      <c r="L31" s="54"/>
      <c r="M31" s="54"/>
      <c r="N31" s="54"/>
      <c r="O31" s="25">
        <f t="shared" si="7"/>
        <v>0</v>
      </c>
    </row>
    <row r="32" spans="1:15" s="22" customFormat="1" ht="18" customHeight="1" x14ac:dyDescent="0.55000000000000004">
      <c r="A32" s="53"/>
      <c r="B32" s="54"/>
      <c r="C32" s="54"/>
      <c r="D32" s="54"/>
      <c r="E32" s="25">
        <f t="shared" si="8"/>
        <v>0</v>
      </c>
      <c r="F32" s="26"/>
      <c r="G32" s="54"/>
      <c r="H32" s="54"/>
      <c r="I32" s="54"/>
      <c r="J32" s="25">
        <f t="shared" si="9"/>
        <v>0</v>
      </c>
      <c r="K32" s="26"/>
      <c r="L32" s="54"/>
      <c r="M32" s="54"/>
      <c r="N32" s="54"/>
      <c r="O32" s="25">
        <f t="shared" si="7"/>
        <v>0</v>
      </c>
    </row>
    <row r="33" spans="1:15" s="22" customFormat="1" ht="18" customHeight="1" x14ac:dyDescent="0.55000000000000004">
      <c r="A33" s="118" t="s">
        <v>26</v>
      </c>
      <c r="B33" s="119"/>
      <c r="C33" s="119"/>
      <c r="D33" s="120"/>
      <c r="E33" s="25">
        <f>SUM(E27:E32)</f>
        <v>0</v>
      </c>
      <c r="F33" s="27"/>
      <c r="G33" s="118" t="s">
        <v>26</v>
      </c>
      <c r="H33" s="119"/>
      <c r="I33" s="120"/>
      <c r="J33" s="25">
        <f>SUM(J27:J32)</f>
        <v>0</v>
      </c>
      <c r="K33" s="27"/>
      <c r="L33" s="118" t="s">
        <v>26</v>
      </c>
      <c r="M33" s="119"/>
      <c r="N33" s="120"/>
      <c r="O33" s="25">
        <f>SUM(O27:O32)</f>
        <v>0</v>
      </c>
    </row>
    <row r="34" spans="1:15" s="22" customFormat="1" ht="18" customHeight="1" thickBot="1" x14ac:dyDescent="0.6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f t="shared" si="6"/>
        <v>0</v>
      </c>
    </row>
    <row r="35" spans="1:15" s="22" customFormat="1" ht="18" customHeight="1" thickBot="1" x14ac:dyDescent="0.6">
      <c r="A35" s="20"/>
      <c r="B35" s="108" t="s">
        <v>39</v>
      </c>
      <c r="C35" s="109"/>
      <c r="D35" s="109"/>
      <c r="E35" s="110"/>
      <c r="F35" s="21"/>
      <c r="G35" s="108" t="s">
        <v>40</v>
      </c>
      <c r="H35" s="109"/>
      <c r="I35" s="109"/>
      <c r="J35" s="110"/>
      <c r="K35" s="21"/>
      <c r="L35" s="108" t="s">
        <v>41</v>
      </c>
      <c r="M35" s="109"/>
      <c r="N35" s="109"/>
      <c r="O35" s="110"/>
    </row>
    <row r="36" spans="1:15" s="22" customFormat="1" ht="18" customHeight="1" x14ac:dyDescent="0.55000000000000004">
      <c r="A36" s="121" t="s">
        <v>128</v>
      </c>
      <c r="B36" s="114" t="s">
        <v>21</v>
      </c>
      <c r="C36" s="116" t="s">
        <v>22</v>
      </c>
      <c r="D36" s="116" t="s">
        <v>23</v>
      </c>
      <c r="E36" s="116" t="s">
        <v>16</v>
      </c>
      <c r="F36" s="23"/>
      <c r="G36" s="117" t="s">
        <v>21</v>
      </c>
      <c r="H36" s="111" t="s">
        <v>22</v>
      </c>
      <c r="I36" s="111" t="s">
        <v>23</v>
      </c>
      <c r="J36" s="111" t="s">
        <v>16</v>
      </c>
      <c r="K36" s="23"/>
      <c r="L36" s="117" t="s">
        <v>21</v>
      </c>
      <c r="M36" s="111" t="s">
        <v>22</v>
      </c>
      <c r="N36" s="111" t="s">
        <v>23</v>
      </c>
      <c r="O36" s="111" t="s">
        <v>16</v>
      </c>
    </row>
    <row r="37" spans="1:15" s="22" customFormat="1" ht="18" customHeight="1" x14ac:dyDescent="0.55000000000000004">
      <c r="A37" s="122"/>
      <c r="B37" s="115"/>
      <c r="C37" s="112" t="s">
        <v>17</v>
      </c>
      <c r="D37" s="112"/>
      <c r="E37" s="112"/>
      <c r="F37" s="24"/>
      <c r="G37" s="115"/>
      <c r="H37" s="112" t="s">
        <v>17</v>
      </c>
      <c r="I37" s="112"/>
      <c r="J37" s="112"/>
      <c r="K37" s="24"/>
      <c r="L37" s="115"/>
      <c r="M37" s="112" t="s">
        <v>17</v>
      </c>
      <c r="N37" s="112"/>
      <c r="O37" s="112"/>
    </row>
    <row r="38" spans="1:15" s="22" customFormat="1" ht="18" customHeight="1" x14ac:dyDescent="0.55000000000000004">
      <c r="A38" s="53"/>
      <c r="B38" s="54"/>
      <c r="C38" s="54"/>
      <c r="D38" s="54"/>
      <c r="E38" s="25">
        <f>+B38*C38*D38</f>
        <v>0</v>
      </c>
      <c r="F38" s="24"/>
      <c r="G38" s="54"/>
      <c r="H38" s="54"/>
      <c r="I38" s="54"/>
      <c r="J38" s="25">
        <f>+G38*H38*I38</f>
        <v>0</v>
      </c>
      <c r="K38" s="24"/>
      <c r="L38" s="54"/>
      <c r="M38" s="54"/>
      <c r="N38" s="54"/>
      <c r="O38" s="25">
        <f t="shared" ref="O38:O43" si="10">+L38*M38*N38</f>
        <v>0</v>
      </c>
    </row>
    <row r="39" spans="1:15" s="22" customFormat="1" ht="18" customHeight="1" x14ac:dyDescent="0.55000000000000004">
      <c r="A39" s="53"/>
      <c r="B39" s="54"/>
      <c r="C39" s="54"/>
      <c r="D39" s="54"/>
      <c r="E39" s="25">
        <f t="shared" ref="E39:E43" si="11">+B39*C39*D39</f>
        <v>0</v>
      </c>
      <c r="F39" s="24"/>
      <c r="G39" s="54"/>
      <c r="H39" s="54"/>
      <c r="I39" s="54"/>
      <c r="J39" s="25">
        <f t="shared" ref="J39:J43" si="12">+G39*H39*I39</f>
        <v>0</v>
      </c>
      <c r="K39" s="24"/>
      <c r="L39" s="54"/>
      <c r="M39" s="54"/>
      <c r="N39" s="54"/>
      <c r="O39" s="25">
        <f t="shared" si="10"/>
        <v>0</v>
      </c>
    </row>
    <row r="40" spans="1:15" s="22" customFormat="1" ht="18" customHeight="1" x14ac:dyDescent="0.55000000000000004">
      <c r="A40" s="53"/>
      <c r="B40" s="54"/>
      <c r="C40" s="54"/>
      <c r="D40" s="54"/>
      <c r="E40" s="25">
        <f t="shared" si="11"/>
        <v>0</v>
      </c>
      <c r="F40" s="24"/>
      <c r="G40" s="54"/>
      <c r="H40" s="54"/>
      <c r="I40" s="54"/>
      <c r="J40" s="25">
        <f t="shared" si="12"/>
        <v>0</v>
      </c>
      <c r="K40" s="24"/>
      <c r="L40" s="54"/>
      <c r="M40" s="54"/>
      <c r="N40" s="54"/>
      <c r="O40" s="25">
        <f t="shared" si="10"/>
        <v>0</v>
      </c>
    </row>
    <row r="41" spans="1:15" s="22" customFormat="1" ht="18" customHeight="1" x14ac:dyDescent="0.55000000000000004">
      <c r="A41" s="53"/>
      <c r="B41" s="54"/>
      <c r="C41" s="54"/>
      <c r="D41" s="54"/>
      <c r="E41" s="25">
        <f t="shared" si="11"/>
        <v>0</v>
      </c>
      <c r="F41" s="24"/>
      <c r="G41" s="54"/>
      <c r="H41" s="54"/>
      <c r="I41" s="54"/>
      <c r="J41" s="25">
        <f t="shared" si="12"/>
        <v>0</v>
      </c>
      <c r="K41" s="24"/>
      <c r="L41" s="54"/>
      <c r="M41" s="54"/>
      <c r="N41" s="54"/>
      <c r="O41" s="25">
        <f t="shared" si="10"/>
        <v>0</v>
      </c>
    </row>
    <row r="42" spans="1:15" s="22" customFormat="1" ht="18" customHeight="1" x14ac:dyDescent="0.55000000000000004">
      <c r="A42" s="53"/>
      <c r="B42" s="54"/>
      <c r="C42" s="54"/>
      <c r="D42" s="54"/>
      <c r="E42" s="25">
        <f t="shared" si="11"/>
        <v>0</v>
      </c>
      <c r="F42" s="24"/>
      <c r="G42" s="54"/>
      <c r="H42" s="54"/>
      <c r="I42" s="54"/>
      <c r="J42" s="25">
        <f t="shared" si="12"/>
        <v>0</v>
      </c>
      <c r="K42" s="24"/>
      <c r="L42" s="54"/>
      <c r="M42" s="54"/>
      <c r="N42" s="54"/>
      <c r="O42" s="25">
        <f t="shared" si="10"/>
        <v>0</v>
      </c>
    </row>
    <row r="43" spans="1:15" s="22" customFormat="1" ht="18" customHeight="1" x14ac:dyDescent="0.55000000000000004">
      <c r="A43" s="53"/>
      <c r="B43" s="54"/>
      <c r="C43" s="54"/>
      <c r="D43" s="54"/>
      <c r="E43" s="25">
        <f t="shared" si="11"/>
        <v>0</v>
      </c>
      <c r="F43" s="26"/>
      <c r="G43" s="54"/>
      <c r="H43" s="54"/>
      <c r="I43" s="54"/>
      <c r="J43" s="25">
        <f t="shared" si="12"/>
        <v>0</v>
      </c>
      <c r="K43" s="26"/>
      <c r="L43" s="54"/>
      <c r="M43" s="54"/>
      <c r="N43" s="54"/>
      <c r="O43" s="25">
        <f t="shared" si="10"/>
        <v>0</v>
      </c>
    </row>
    <row r="44" spans="1:15" s="22" customFormat="1" ht="18" customHeight="1" x14ac:dyDescent="0.55000000000000004">
      <c r="A44" s="118" t="s">
        <v>26</v>
      </c>
      <c r="B44" s="119"/>
      <c r="C44" s="119"/>
      <c r="D44" s="120"/>
      <c r="E44" s="25">
        <f>SUM(E38:E43)</f>
        <v>0</v>
      </c>
      <c r="F44" s="27"/>
      <c r="G44" s="118" t="s">
        <v>26</v>
      </c>
      <c r="H44" s="119"/>
      <c r="I44" s="120"/>
      <c r="J44" s="25">
        <f>SUM(J38:J43)</f>
        <v>0</v>
      </c>
      <c r="K44" s="27"/>
      <c r="L44" s="118" t="s">
        <v>26</v>
      </c>
      <c r="M44" s="119"/>
      <c r="N44" s="120"/>
      <c r="O44" s="25">
        <f>SUM(O38:O43)</f>
        <v>0</v>
      </c>
    </row>
  </sheetData>
  <sheetProtection algorithmName="SHA-512" hashValue="5B43Ex1JnY9dVpaJckgfH0dsJOmniUwqAJ3sSMI1tSX8B1Lk7RDPjrWw7x/QKyEWEnbI6isr36/xGrWW6lBUSA==" saltValue="tPf4nmsZYuZr+SgSkLRTrw==" spinCount="100000" sheet="1" objects="1" scenarios="1"/>
  <mergeCells count="77">
    <mergeCell ref="O36:O37"/>
    <mergeCell ref="A44:D44"/>
    <mergeCell ref="G44:I44"/>
    <mergeCell ref="L44:N44"/>
    <mergeCell ref="H36:H37"/>
    <mergeCell ref="I36:I37"/>
    <mergeCell ref="J36:J37"/>
    <mergeCell ref="L36:L37"/>
    <mergeCell ref="M36:M37"/>
    <mergeCell ref="N36:N37"/>
    <mergeCell ref="A36:A37"/>
    <mergeCell ref="B36:B37"/>
    <mergeCell ref="C36:C37"/>
    <mergeCell ref="D36:D37"/>
    <mergeCell ref="E36:E37"/>
    <mergeCell ref="G36:G37"/>
    <mergeCell ref="O25:O26"/>
    <mergeCell ref="A33:D33"/>
    <mergeCell ref="G33:I33"/>
    <mergeCell ref="L33:N33"/>
    <mergeCell ref="B35:E35"/>
    <mergeCell ref="G35:J35"/>
    <mergeCell ref="L35:O35"/>
    <mergeCell ref="H25:H26"/>
    <mergeCell ref="I25:I26"/>
    <mergeCell ref="J25:J26"/>
    <mergeCell ref="L25:L26"/>
    <mergeCell ref="M25:M26"/>
    <mergeCell ref="N25:N26"/>
    <mergeCell ref="A25:A26"/>
    <mergeCell ref="B25:B26"/>
    <mergeCell ref="C25:C26"/>
    <mergeCell ref="D25:D26"/>
    <mergeCell ref="E25:E26"/>
    <mergeCell ref="G25:G26"/>
    <mergeCell ref="O14:O15"/>
    <mergeCell ref="A22:D22"/>
    <mergeCell ref="G22:I22"/>
    <mergeCell ref="L22:N22"/>
    <mergeCell ref="B24:E24"/>
    <mergeCell ref="G24:J24"/>
    <mergeCell ref="L24:O24"/>
    <mergeCell ref="H14:H15"/>
    <mergeCell ref="I14:I15"/>
    <mergeCell ref="J14:J15"/>
    <mergeCell ref="L14:L15"/>
    <mergeCell ref="M14:M15"/>
    <mergeCell ref="N14:N15"/>
    <mergeCell ref="A14:A15"/>
    <mergeCell ref="B14:B15"/>
    <mergeCell ref="C14:C15"/>
    <mergeCell ref="D14:D15"/>
    <mergeCell ref="E14:E15"/>
    <mergeCell ref="G14:G15"/>
    <mergeCell ref="G2:J2"/>
    <mergeCell ref="L2:O2"/>
    <mergeCell ref="G11:I11"/>
    <mergeCell ref="L11:N11"/>
    <mergeCell ref="B13:E13"/>
    <mergeCell ref="G13:J13"/>
    <mergeCell ref="L13:O13"/>
    <mergeCell ref="A11:D11"/>
    <mergeCell ref="G3:G4"/>
    <mergeCell ref="H3:H4"/>
    <mergeCell ref="I3:I4"/>
    <mergeCell ref="J3:J4"/>
    <mergeCell ref="A3:A4"/>
    <mergeCell ref="B2:E2"/>
    <mergeCell ref="M3:M4"/>
    <mergeCell ref="N3:N4"/>
    <mergeCell ref="O3:O4"/>
    <mergeCell ref="H1:L1"/>
    <mergeCell ref="B3:B4"/>
    <mergeCell ref="C3:C4"/>
    <mergeCell ref="D3:D4"/>
    <mergeCell ref="E3:E4"/>
    <mergeCell ref="L3:L4"/>
  </mergeCells>
  <pageMargins left="0.45" right="0.45" top="0.5" bottom="0.5" header="0.3" footer="0.3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84" zoomScaleNormal="84" workbookViewId="0"/>
  </sheetViews>
  <sheetFormatPr defaultRowHeight="14.25" x14ac:dyDescent="0.45"/>
  <cols>
    <col min="1" max="1" width="40.796875" customWidth="1"/>
  </cols>
  <sheetData>
    <row r="1" spans="1:14" ht="7.25" customHeight="1" x14ac:dyDescent="0.45">
      <c r="A1" s="2"/>
    </row>
    <row r="2" spans="1:14" ht="21" x14ac:dyDescent="0.45">
      <c r="A2" s="19" t="s">
        <v>0</v>
      </c>
      <c r="B2" s="83">
        <f>+'Cash Income'!B2:E2</f>
        <v>0</v>
      </c>
      <c r="C2" s="84"/>
      <c r="D2" s="84"/>
      <c r="E2" s="85"/>
      <c r="H2" s="19" t="s">
        <v>27</v>
      </c>
      <c r="I2" s="77">
        <f>+'Cash Income'!I2:N2</f>
        <v>0</v>
      </c>
      <c r="J2" s="78"/>
      <c r="K2" s="78"/>
      <c r="L2" s="78"/>
      <c r="M2" s="78"/>
      <c r="N2" s="79"/>
    </row>
    <row r="3" spans="1:14" ht="7.5" customHeight="1" x14ac:dyDescent="0.65">
      <c r="A3" s="4"/>
      <c r="G3" s="11"/>
      <c r="H3" s="138"/>
      <c r="I3" s="11"/>
      <c r="J3" s="11"/>
      <c r="K3" s="12"/>
    </row>
    <row r="4" spans="1:14" ht="21" x14ac:dyDescent="0.45">
      <c r="A4" s="19" t="s">
        <v>3</v>
      </c>
      <c r="B4" s="83">
        <f>+'Cash Income'!B4:E4</f>
        <v>0</v>
      </c>
      <c r="C4" s="84"/>
      <c r="D4" s="84"/>
      <c r="E4" s="85"/>
      <c r="H4" s="19" t="s">
        <v>29</v>
      </c>
      <c r="I4" s="77">
        <f>+'Cash Income'!I4:N4</f>
        <v>0</v>
      </c>
      <c r="J4" s="78"/>
      <c r="K4" s="78"/>
      <c r="L4" s="78"/>
      <c r="M4" s="78"/>
      <c r="N4" s="79"/>
    </row>
    <row r="5" spans="1:14" ht="7.15" customHeight="1" x14ac:dyDescent="0.45">
      <c r="A5" s="137"/>
      <c r="G5" s="73"/>
      <c r="H5" s="139"/>
      <c r="I5" s="73"/>
      <c r="J5" s="73"/>
    </row>
    <row r="6" spans="1:14" ht="21" x14ac:dyDescent="0.45">
      <c r="A6" s="19" t="s">
        <v>2</v>
      </c>
      <c r="B6" s="77">
        <f>+'Cash Income'!B6:D6</f>
        <v>0</v>
      </c>
      <c r="C6" s="78"/>
      <c r="D6" s="79"/>
      <c r="E6" s="17"/>
      <c r="H6" s="137" t="s">
        <v>1</v>
      </c>
      <c r="I6" s="77">
        <f>+'Cash Income'!I6:N6</f>
        <v>0</v>
      </c>
      <c r="J6" s="78"/>
      <c r="K6" s="78"/>
      <c r="L6" s="78"/>
      <c r="M6" s="78"/>
      <c r="N6" s="79"/>
    </row>
    <row r="8" spans="1:14" ht="21" x14ac:dyDescent="0.65">
      <c r="A8" s="74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ht="21" x14ac:dyDescent="0.65">
      <c r="A9" s="37"/>
      <c r="B9" s="59" t="s">
        <v>4</v>
      </c>
      <c r="C9" s="59" t="s">
        <v>5</v>
      </c>
      <c r="D9" s="59" t="s">
        <v>6</v>
      </c>
      <c r="E9" s="59" t="s">
        <v>7</v>
      </c>
      <c r="F9" s="59" t="s">
        <v>8</v>
      </c>
      <c r="G9" s="59" t="s">
        <v>9</v>
      </c>
      <c r="H9" s="59" t="s">
        <v>10</v>
      </c>
      <c r="I9" s="59" t="s">
        <v>11</v>
      </c>
      <c r="J9" s="59" t="s">
        <v>12</v>
      </c>
      <c r="K9" s="59" t="s">
        <v>13</v>
      </c>
      <c r="L9" s="59" t="s">
        <v>14</v>
      </c>
      <c r="M9" s="59" t="s">
        <v>15</v>
      </c>
      <c r="N9" s="59" t="s">
        <v>16</v>
      </c>
    </row>
    <row r="10" spans="1:14" ht="18" x14ac:dyDescent="0.55000000000000004">
      <c r="A10" s="45" t="str">
        <f>+'Cash Income'!A9</f>
        <v>Sale of Fruits/Vegetables</v>
      </c>
      <c r="B10" s="129">
        <f>+'Cash Income'!B17</f>
        <v>0</v>
      </c>
      <c r="C10" s="129">
        <f>+'Cash Income'!C17</f>
        <v>0</v>
      </c>
      <c r="D10" s="129">
        <f>+'Cash Income'!D17</f>
        <v>0</v>
      </c>
      <c r="E10" s="129">
        <f>+'Cash Income'!E17</f>
        <v>0</v>
      </c>
      <c r="F10" s="129">
        <f>+'Cash Income'!F17</f>
        <v>0</v>
      </c>
      <c r="G10" s="129">
        <f>+'Cash Income'!G17</f>
        <v>0</v>
      </c>
      <c r="H10" s="129">
        <f>+'Cash Income'!H17</f>
        <v>0</v>
      </c>
      <c r="I10" s="129">
        <f>+'Cash Income'!I17</f>
        <v>0</v>
      </c>
      <c r="J10" s="129">
        <f>+'Cash Income'!J17</f>
        <v>0</v>
      </c>
      <c r="K10" s="129">
        <f>+'Cash Income'!K17</f>
        <v>0</v>
      </c>
      <c r="L10" s="129">
        <f>+'Cash Income'!L17</f>
        <v>0</v>
      </c>
      <c r="M10" s="129">
        <f>+'Cash Income'!M17</f>
        <v>0</v>
      </c>
      <c r="N10" s="58">
        <f t="shared" ref="N10:N13" si="0">SUM(B10:M10)</f>
        <v>0</v>
      </c>
    </row>
    <row r="11" spans="1:14" ht="18" x14ac:dyDescent="0.55000000000000004">
      <c r="A11" s="47" t="str">
        <f>+'Cash Income'!A18</f>
        <v>Sale of Field Crops</v>
      </c>
      <c r="B11" s="129">
        <f>+'Cash Income'!B26</f>
        <v>0</v>
      </c>
      <c r="C11" s="129">
        <f>+'Cash Income'!C26</f>
        <v>0</v>
      </c>
      <c r="D11" s="129">
        <f>+'Cash Income'!D26</f>
        <v>0</v>
      </c>
      <c r="E11" s="129">
        <f>+'Cash Income'!E26</f>
        <v>0</v>
      </c>
      <c r="F11" s="129">
        <f>+'Cash Income'!F26</f>
        <v>0</v>
      </c>
      <c r="G11" s="129">
        <f>+'Cash Income'!G26</f>
        <v>0</v>
      </c>
      <c r="H11" s="129">
        <f>+'Cash Income'!H26</f>
        <v>0</v>
      </c>
      <c r="I11" s="129">
        <f>+'Cash Income'!I26</f>
        <v>0</v>
      </c>
      <c r="J11" s="129">
        <f>+'Cash Income'!J26</f>
        <v>0</v>
      </c>
      <c r="K11" s="129">
        <f>+'Cash Income'!K26</f>
        <v>0</v>
      </c>
      <c r="L11" s="129">
        <f>+'Cash Income'!L26</f>
        <v>0</v>
      </c>
      <c r="M11" s="129">
        <f>+'Cash Income'!M26</f>
        <v>0</v>
      </c>
      <c r="N11" s="58">
        <f t="shared" si="0"/>
        <v>0</v>
      </c>
    </row>
    <row r="12" spans="1:14" ht="18" x14ac:dyDescent="0.55000000000000004">
      <c r="A12" s="47" t="str">
        <f>+'Cash Income'!A27</f>
        <v>Sale of Animals</v>
      </c>
      <c r="B12" s="129">
        <f>+'Cash Income'!B32</f>
        <v>0</v>
      </c>
      <c r="C12" s="129">
        <f>+'Cash Income'!C32</f>
        <v>0</v>
      </c>
      <c r="D12" s="129">
        <f>+'Cash Income'!D32</f>
        <v>0</v>
      </c>
      <c r="E12" s="129">
        <f>+'Cash Income'!E32</f>
        <v>0</v>
      </c>
      <c r="F12" s="129">
        <f>+'Cash Income'!F32</f>
        <v>0</v>
      </c>
      <c r="G12" s="129">
        <f>+'Cash Income'!G32</f>
        <v>0</v>
      </c>
      <c r="H12" s="129">
        <f>+'Cash Income'!H32</f>
        <v>0</v>
      </c>
      <c r="I12" s="129">
        <f>+'Cash Income'!I32</f>
        <v>0</v>
      </c>
      <c r="J12" s="129">
        <f>+'Cash Income'!J32</f>
        <v>0</v>
      </c>
      <c r="K12" s="129">
        <f>+'Cash Income'!K32</f>
        <v>0</v>
      </c>
      <c r="L12" s="129">
        <f>+'Cash Income'!L32</f>
        <v>0</v>
      </c>
      <c r="M12" s="129">
        <f>+'Cash Income'!M32</f>
        <v>0</v>
      </c>
      <c r="N12" s="58">
        <f t="shared" si="0"/>
        <v>0</v>
      </c>
    </row>
    <row r="13" spans="1:14" ht="18" x14ac:dyDescent="0.55000000000000004">
      <c r="A13" s="47" t="str">
        <f>+'Cash Income'!A33</f>
        <v>Other:</v>
      </c>
      <c r="B13" s="129">
        <f>+'Cash Income'!B41</f>
        <v>0</v>
      </c>
      <c r="C13" s="129">
        <f>+'Cash Income'!C41</f>
        <v>0</v>
      </c>
      <c r="D13" s="129">
        <f>+'Cash Income'!D41</f>
        <v>0</v>
      </c>
      <c r="E13" s="129">
        <f>+'Cash Income'!E41</f>
        <v>0</v>
      </c>
      <c r="F13" s="129">
        <f>+'Cash Income'!F41</f>
        <v>0</v>
      </c>
      <c r="G13" s="129">
        <f>+'Cash Income'!G41</f>
        <v>0</v>
      </c>
      <c r="H13" s="129">
        <f>+'Cash Income'!H41</f>
        <v>0</v>
      </c>
      <c r="I13" s="129">
        <f>+'Cash Income'!I41</f>
        <v>0</v>
      </c>
      <c r="J13" s="129">
        <f>+'Cash Income'!J41</f>
        <v>0</v>
      </c>
      <c r="K13" s="129">
        <f>+'Cash Income'!K41</f>
        <v>0</v>
      </c>
      <c r="L13" s="129">
        <f>+'Cash Income'!L41</f>
        <v>0</v>
      </c>
      <c r="M13" s="129">
        <f>+'Cash Income'!M41</f>
        <v>0</v>
      </c>
      <c r="N13" s="58">
        <f t="shared" si="0"/>
        <v>0</v>
      </c>
    </row>
    <row r="14" spans="1:14" ht="18" x14ac:dyDescent="0.55000000000000004">
      <c r="A14" s="131" t="s">
        <v>143</v>
      </c>
      <c r="B14" s="67">
        <f>SUM(B10:B13)</f>
        <v>0</v>
      </c>
      <c r="C14" s="125">
        <f>SUM(C10:C13)</f>
        <v>0</v>
      </c>
      <c r="D14" s="125">
        <f>SUM(D10:D13)</f>
        <v>0</v>
      </c>
      <c r="E14" s="125">
        <f>SUM(E10:E13)</f>
        <v>0</v>
      </c>
      <c r="F14" s="125">
        <f>SUM(F10:F13)</f>
        <v>0</v>
      </c>
      <c r="G14" s="125">
        <f>SUM(G10:G13)</f>
        <v>0</v>
      </c>
      <c r="H14" s="125">
        <f>SUM(H10:H13)</f>
        <v>0</v>
      </c>
      <c r="I14" s="125">
        <f>SUM(I10:I13)</f>
        <v>0</v>
      </c>
      <c r="J14" s="125">
        <f>SUM(J10:J13)</f>
        <v>0</v>
      </c>
      <c r="K14" s="125">
        <f>SUM(K10:K13)</f>
        <v>0</v>
      </c>
      <c r="L14" s="125">
        <f>SUM(L10:L13)</f>
        <v>0</v>
      </c>
      <c r="M14" s="125">
        <f>SUM(M10:M13)</f>
        <v>0</v>
      </c>
      <c r="N14" s="126">
        <f>SUM(N10:N13)</f>
        <v>0</v>
      </c>
    </row>
    <row r="16" spans="1:14" ht="21" x14ac:dyDescent="0.65">
      <c r="A16" s="74" t="s">
        <v>19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</row>
    <row r="17" spans="1:14" ht="21" x14ac:dyDescent="0.65">
      <c r="A17" s="37"/>
      <c r="B17" s="59" t="s">
        <v>4</v>
      </c>
      <c r="C17" s="59" t="s">
        <v>5</v>
      </c>
      <c r="D17" s="59" t="s">
        <v>6</v>
      </c>
      <c r="E17" s="59" t="s">
        <v>7</v>
      </c>
      <c r="F17" s="59" t="s">
        <v>8</v>
      </c>
      <c r="G17" s="59" t="s">
        <v>9</v>
      </c>
      <c r="H17" s="59" t="s">
        <v>10</v>
      </c>
      <c r="I17" s="59" t="s">
        <v>11</v>
      </c>
      <c r="J17" s="59" t="s">
        <v>12</v>
      </c>
      <c r="K17" s="59" t="s">
        <v>13</v>
      </c>
      <c r="L17" s="59" t="s">
        <v>14</v>
      </c>
      <c r="M17" s="59" t="s">
        <v>15</v>
      </c>
      <c r="N17" s="59" t="s">
        <v>16</v>
      </c>
    </row>
    <row r="18" spans="1:14" ht="18" x14ac:dyDescent="0.55000000000000004">
      <c r="A18" s="123" t="str">
        <f>+'Cash Expenses'!A25</f>
        <v>Total Crop Expense:</v>
      </c>
      <c r="B18" s="129">
        <f>+'Cash Expenses'!B25</f>
        <v>0</v>
      </c>
      <c r="C18" s="129">
        <f>+'Cash Expenses'!C25</f>
        <v>0</v>
      </c>
      <c r="D18" s="129">
        <f>+'Cash Expenses'!D25</f>
        <v>0</v>
      </c>
      <c r="E18" s="129">
        <f>+'Cash Expenses'!E25</f>
        <v>0</v>
      </c>
      <c r="F18" s="129">
        <f>+'Cash Expenses'!F25</f>
        <v>0</v>
      </c>
      <c r="G18" s="129">
        <f>+'Cash Expenses'!G25</f>
        <v>0</v>
      </c>
      <c r="H18" s="129">
        <f>+'Cash Expenses'!H25</f>
        <v>0</v>
      </c>
      <c r="I18" s="129">
        <f>+'Cash Expenses'!I25</f>
        <v>0</v>
      </c>
      <c r="J18" s="129">
        <f>+'Cash Expenses'!J25</f>
        <v>0</v>
      </c>
      <c r="K18" s="129">
        <f>+'Cash Expenses'!K25</f>
        <v>0</v>
      </c>
      <c r="L18" s="129">
        <f>+'Cash Expenses'!L25</f>
        <v>0</v>
      </c>
      <c r="M18" s="129">
        <f>+'Cash Expenses'!M25</f>
        <v>0</v>
      </c>
      <c r="N18" s="58">
        <f>SUM(B18:M18)</f>
        <v>0</v>
      </c>
    </row>
    <row r="19" spans="1:14" ht="18" x14ac:dyDescent="0.55000000000000004">
      <c r="A19" s="124" t="str">
        <f>+'Cash Expenses'!A36</f>
        <v>Total Livestock Expense:</v>
      </c>
      <c r="B19" s="129">
        <f>+'Cash Expenses'!B36</f>
        <v>0</v>
      </c>
      <c r="C19" s="129">
        <f>+'Cash Expenses'!C36</f>
        <v>0</v>
      </c>
      <c r="D19" s="129">
        <f>+'Cash Expenses'!D36</f>
        <v>0</v>
      </c>
      <c r="E19" s="129">
        <f>+'Cash Expenses'!E36</f>
        <v>0</v>
      </c>
      <c r="F19" s="129">
        <f>+'Cash Expenses'!F36</f>
        <v>0</v>
      </c>
      <c r="G19" s="129">
        <f>+'Cash Expenses'!G36</f>
        <v>0</v>
      </c>
      <c r="H19" s="129">
        <f>+'Cash Expenses'!H36</f>
        <v>0</v>
      </c>
      <c r="I19" s="129">
        <f>+'Cash Expenses'!I36</f>
        <v>0</v>
      </c>
      <c r="J19" s="129">
        <f>+'Cash Expenses'!J36</f>
        <v>0</v>
      </c>
      <c r="K19" s="129">
        <f>+'Cash Expenses'!K36</f>
        <v>0</v>
      </c>
      <c r="L19" s="129">
        <f>+'Cash Expenses'!L36</f>
        <v>0</v>
      </c>
      <c r="M19" s="129">
        <f>+'Cash Expenses'!M36</f>
        <v>0</v>
      </c>
      <c r="N19" s="58">
        <f t="shared" ref="N19:N20" si="1">SUM(B19:M19)</f>
        <v>0</v>
      </c>
    </row>
    <row r="20" spans="1:14" ht="18" x14ac:dyDescent="0.55000000000000004">
      <c r="A20" s="124" t="str">
        <f>+'Cash Expenses'!A53</f>
        <v>Total Related Operating Expense:</v>
      </c>
      <c r="B20" s="129">
        <f>+'Cash Expenses'!B53</f>
        <v>0</v>
      </c>
      <c r="C20" s="129">
        <f>+'Cash Expenses'!C53</f>
        <v>0</v>
      </c>
      <c r="D20" s="129">
        <f>+'Cash Expenses'!D53</f>
        <v>0</v>
      </c>
      <c r="E20" s="129">
        <f>+'Cash Expenses'!E53</f>
        <v>0</v>
      </c>
      <c r="F20" s="129">
        <f>+'Cash Expenses'!F53</f>
        <v>0</v>
      </c>
      <c r="G20" s="129">
        <f>+'Cash Expenses'!G53</f>
        <v>0</v>
      </c>
      <c r="H20" s="129">
        <f>+'Cash Expenses'!H53</f>
        <v>0</v>
      </c>
      <c r="I20" s="129">
        <f>+'Cash Expenses'!I53</f>
        <v>0</v>
      </c>
      <c r="J20" s="129">
        <f>+'Cash Expenses'!J53</f>
        <v>0</v>
      </c>
      <c r="K20" s="129">
        <f>+'Cash Expenses'!K53</f>
        <v>0</v>
      </c>
      <c r="L20" s="129">
        <f>+'Cash Expenses'!L53</f>
        <v>0</v>
      </c>
      <c r="M20" s="129">
        <f>+'Cash Expenses'!M53</f>
        <v>0</v>
      </c>
      <c r="N20" s="58">
        <f t="shared" si="1"/>
        <v>0</v>
      </c>
    </row>
    <row r="21" spans="1:14" ht="18" x14ac:dyDescent="0.55000000000000004">
      <c r="A21" s="132" t="s">
        <v>146</v>
      </c>
      <c r="B21" s="62">
        <f>SUM(B18:B20)</f>
        <v>0</v>
      </c>
      <c r="C21" s="62">
        <f>SUM(C18:C20)</f>
        <v>0</v>
      </c>
      <c r="D21" s="62">
        <f>SUM(D18:D20)</f>
        <v>0</v>
      </c>
      <c r="E21" s="62">
        <f>SUM(E18:E20)</f>
        <v>0</v>
      </c>
      <c r="F21" s="62">
        <f>SUM(F18:F20)</f>
        <v>0</v>
      </c>
      <c r="G21" s="62">
        <f>SUM(G18:G20)</f>
        <v>0</v>
      </c>
      <c r="H21" s="62">
        <f>SUM(H18:H20)</f>
        <v>0</v>
      </c>
      <c r="I21" s="62">
        <f>SUM(I18:I20)</f>
        <v>0</v>
      </c>
      <c r="J21" s="62">
        <f>SUM(J18:J20)</f>
        <v>0</v>
      </c>
      <c r="K21" s="62">
        <f>SUM(K18:K20)</f>
        <v>0</v>
      </c>
      <c r="L21" s="62">
        <f>SUM(L18:L20)</f>
        <v>0</v>
      </c>
      <c r="M21" s="62">
        <f>SUM(M18:M20)</f>
        <v>0</v>
      </c>
      <c r="N21" s="65">
        <f>SUM(N18:N20)</f>
        <v>0</v>
      </c>
    </row>
    <row r="22" spans="1:14" ht="15.75" x14ac:dyDescent="0.5"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s="22" customFormat="1" ht="18" x14ac:dyDescent="0.55000000000000004">
      <c r="A23" s="128" t="s">
        <v>147</v>
      </c>
      <c r="B23" s="67">
        <f>+B14-B21</f>
        <v>0</v>
      </c>
      <c r="C23" s="67">
        <f t="shared" ref="C23:N23" si="2">+C14-C21</f>
        <v>0</v>
      </c>
      <c r="D23" s="67">
        <f t="shared" si="2"/>
        <v>0</v>
      </c>
      <c r="E23" s="67">
        <f t="shared" si="2"/>
        <v>0</v>
      </c>
      <c r="F23" s="67">
        <f t="shared" si="2"/>
        <v>0</v>
      </c>
      <c r="G23" s="67">
        <f t="shared" si="2"/>
        <v>0</v>
      </c>
      <c r="H23" s="67">
        <f t="shared" si="2"/>
        <v>0</v>
      </c>
      <c r="I23" s="67">
        <f t="shared" si="2"/>
        <v>0</v>
      </c>
      <c r="J23" s="67">
        <f t="shared" si="2"/>
        <v>0</v>
      </c>
      <c r="K23" s="67">
        <f t="shared" si="2"/>
        <v>0</v>
      </c>
      <c r="L23" s="67">
        <f t="shared" si="2"/>
        <v>0</v>
      </c>
      <c r="M23" s="67">
        <f t="shared" si="2"/>
        <v>0</v>
      </c>
      <c r="N23" s="67">
        <f t="shared" si="2"/>
        <v>0</v>
      </c>
    </row>
    <row r="24" spans="1:14" ht="25.5" customHeight="1" x14ac:dyDescent="0.45"/>
    <row r="25" spans="1:14" ht="21" x14ac:dyDescent="0.65">
      <c r="A25" s="13" t="s">
        <v>148</v>
      </c>
      <c r="B25" s="57" t="s">
        <v>4</v>
      </c>
      <c r="C25" s="57" t="s">
        <v>5</v>
      </c>
      <c r="D25" s="57" t="s">
        <v>6</v>
      </c>
      <c r="E25" s="57" t="s">
        <v>7</v>
      </c>
      <c r="F25" s="57" t="s">
        <v>8</v>
      </c>
      <c r="G25" s="57" t="s">
        <v>9</v>
      </c>
      <c r="H25" s="57" t="s">
        <v>10</v>
      </c>
      <c r="I25" s="57" t="s">
        <v>11</v>
      </c>
      <c r="J25" s="57" t="s">
        <v>12</v>
      </c>
      <c r="K25" s="57" t="s">
        <v>13</v>
      </c>
      <c r="L25" s="57" t="s">
        <v>14</v>
      </c>
      <c r="M25" s="57" t="s">
        <v>15</v>
      </c>
      <c r="N25" s="57" t="s">
        <v>16</v>
      </c>
    </row>
    <row r="26" spans="1:14" s="22" customFormat="1" ht="18" x14ac:dyDescent="0.55000000000000004">
      <c r="A26" s="123" t="str">
        <f>+Personal!A2</f>
        <v>Pesonal Income</v>
      </c>
      <c r="B26" s="129">
        <f>+Personal!B10</f>
        <v>0</v>
      </c>
      <c r="C26" s="129">
        <f>+Personal!C10</f>
        <v>0</v>
      </c>
      <c r="D26" s="129">
        <f>+Personal!D10</f>
        <v>0</v>
      </c>
      <c r="E26" s="129">
        <f>+Personal!E10</f>
        <v>0</v>
      </c>
      <c r="F26" s="129">
        <f>+Personal!F10</f>
        <v>0</v>
      </c>
      <c r="G26" s="129">
        <f>+Personal!G10</f>
        <v>0</v>
      </c>
      <c r="H26" s="129">
        <f>+Personal!H10</f>
        <v>0</v>
      </c>
      <c r="I26" s="129">
        <f>+Personal!I10</f>
        <v>0</v>
      </c>
      <c r="J26" s="129">
        <f>+Personal!J10</f>
        <v>0</v>
      </c>
      <c r="K26" s="129">
        <f>+Personal!K10</f>
        <v>0</v>
      </c>
      <c r="L26" s="129">
        <f>+Personal!L10</f>
        <v>0</v>
      </c>
      <c r="M26" s="129">
        <f>+Personal!M10</f>
        <v>0</v>
      </c>
      <c r="N26" s="58">
        <f t="shared" ref="N26:N28" si="3">SUM(B26:M26)</f>
        <v>0</v>
      </c>
    </row>
    <row r="27" spans="1:14" ht="18" x14ac:dyDescent="0.55000000000000004">
      <c r="A27" s="130" t="str">
        <f>+Personal!A34</f>
        <v>Total Personal Cash Expenses:</v>
      </c>
      <c r="B27" s="129">
        <f>+Personal!B34</f>
        <v>0</v>
      </c>
      <c r="C27" s="129">
        <f>+Personal!C34</f>
        <v>0</v>
      </c>
      <c r="D27" s="129">
        <f>+Personal!D34</f>
        <v>0</v>
      </c>
      <c r="E27" s="129">
        <f>+Personal!E34</f>
        <v>0</v>
      </c>
      <c r="F27" s="129">
        <f>+Personal!F34</f>
        <v>0</v>
      </c>
      <c r="G27" s="129">
        <f>+Personal!G34</f>
        <v>0</v>
      </c>
      <c r="H27" s="129">
        <f>+Personal!H34</f>
        <v>0</v>
      </c>
      <c r="I27" s="129">
        <f>+Personal!I34</f>
        <v>0</v>
      </c>
      <c r="J27" s="129">
        <f>+Personal!J34</f>
        <v>0</v>
      </c>
      <c r="K27" s="129">
        <f>+Personal!K34</f>
        <v>0</v>
      </c>
      <c r="L27" s="129">
        <f>+Personal!L34</f>
        <v>0</v>
      </c>
      <c r="M27" s="129">
        <f>+Personal!M34</f>
        <v>0</v>
      </c>
      <c r="N27" s="58">
        <f t="shared" si="3"/>
        <v>0</v>
      </c>
    </row>
    <row r="28" spans="1:14" ht="18" x14ac:dyDescent="0.55000000000000004">
      <c r="A28" s="130" t="str">
        <f>+Personal!A42</f>
        <v>Total Non-farm Expenditures:</v>
      </c>
      <c r="B28" s="134">
        <f>+Personal!B42</f>
        <v>0</v>
      </c>
      <c r="C28" s="134">
        <f>+Personal!C42</f>
        <v>0</v>
      </c>
      <c r="D28" s="134">
        <f>+Personal!D42</f>
        <v>0</v>
      </c>
      <c r="E28" s="134">
        <f>+Personal!E42</f>
        <v>0</v>
      </c>
      <c r="F28" s="134">
        <f>+Personal!F42</f>
        <v>0</v>
      </c>
      <c r="G28" s="134">
        <f>+Personal!G42</f>
        <v>0</v>
      </c>
      <c r="H28" s="134">
        <f>+Personal!H42</f>
        <v>0</v>
      </c>
      <c r="I28" s="134">
        <f>+Personal!I42</f>
        <v>0</v>
      </c>
      <c r="J28" s="134">
        <f>+Personal!J42</f>
        <v>0</v>
      </c>
      <c r="K28" s="134">
        <f>+Personal!K42</f>
        <v>0</v>
      </c>
      <c r="L28" s="134">
        <f>+Personal!L42</f>
        <v>0</v>
      </c>
      <c r="M28" s="134">
        <f>+Personal!M42</f>
        <v>0</v>
      </c>
      <c r="N28" s="135">
        <f t="shared" si="3"/>
        <v>0</v>
      </c>
    </row>
    <row r="29" spans="1:14" s="22" customFormat="1" ht="18" x14ac:dyDescent="0.55000000000000004">
      <c r="A29" s="133" t="s">
        <v>149</v>
      </c>
      <c r="B29" s="136">
        <f>+B26-B27-B28</f>
        <v>0</v>
      </c>
      <c r="C29" s="136">
        <f t="shared" ref="C29:N29" si="4">+C26-C27-C28</f>
        <v>0</v>
      </c>
      <c r="D29" s="136">
        <f t="shared" si="4"/>
        <v>0</v>
      </c>
      <c r="E29" s="136">
        <f t="shared" si="4"/>
        <v>0</v>
      </c>
      <c r="F29" s="136">
        <f t="shared" si="4"/>
        <v>0</v>
      </c>
      <c r="G29" s="136">
        <f t="shared" si="4"/>
        <v>0</v>
      </c>
      <c r="H29" s="136">
        <f t="shared" si="4"/>
        <v>0</v>
      </c>
      <c r="I29" s="136">
        <f t="shared" si="4"/>
        <v>0</v>
      </c>
      <c r="J29" s="136">
        <f t="shared" si="4"/>
        <v>0</v>
      </c>
      <c r="K29" s="136">
        <f t="shared" si="4"/>
        <v>0</v>
      </c>
      <c r="L29" s="136">
        <f t="shared" si="4"/>
        <v>0</v>
      </c>
      <c r="M29" s="136">
        <f t="shared" si="4"/>
        <v>0</v>
      </c>
      <c r="N29" s="136">
        <f t="shared" si="4"/>
        <v>0</v>
      </c>
    </row>
  </sheetData>
  <sheetProtection algorithmName="SHA-512" hashValue="Mfu1JrukplB8rSivphyPc8ioNmevZcF3ipLOZ1ByFyy30PPi6H3PpFT9pkqTbnlmXSRhOgLlzMZO5jbgaVZqLg==" saltValue="h/202pwAaPkGqnUhL+Nrrg==" spinCount="100000" sheet="1" objects="1" scenarios="1"/>
  <mergeCells count="8">
    <mergeCell ref="A8:N8"/>
    <mergeCell ref="A16:N16"/>
    <mergeCell ref="B2:E2"/>
    <mergeCell ref="I2:N2"/>
    <mergeCell ref="B4:E4"/>
    <mergeCell ref="I4:N4"/>
    <mergeCell ref="B6:D6"/>
    <mergeCell ref="I6:N6"/>
  </mergeCells>
  <pageMargins left="0.25" right="0.25" top="0.75" bottom="0.75" header="0.3" footer="0.3"/>
  <pageSetup scale="82" fitToHeight="0" orientation="landscape" r:id="rId1"/>
  <ignoredErrors>
    <ignoredError sqref="B10:B13 B18:B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Cash Income</vt:lpstr>
      <vt:lpstr>Cash Expenses</vt:lpstr>
      <vt:lpstr>Personal</vt:lpstr>
      <vt:lpstr>Income Calc</vt:lpstr>
      <vt:lpstr>Summary</vt:lpstr>
      <vt:lpstr>'Cash Expenses'!Print_Area</vt:lpstr>
      <vt:lpstr>'Cash Income'!Print_Area</vt:lpstr>
      <vt:lpstr>Personal!Print_Area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Lecy, Delray D</dc:creator>
  <cp:lastModifiedBy>Delray Lecy</cp:lastModifiedBy>
  <cp:lastPrinted>2021-02-11T04:18:56Z</cp:lastPrinted>
  <dcterms:created xsi:type="dcterms:W3CDTF">2018-03-28T09:25:32Z</dcterms:created>
  <dcterms:modified xsi:type="dcterms:W3CDTF">2021-02-11T04:27:54Z</dcterms:modified>
</cp:coreProperties>
</file>