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7301sm\Desktop\StateOtherLivestockDocuments\"/>
    </mc:Choice>
  </mc:AlternateContent>
  <xr:revisionPtr revIDLastSave="0" documentId="8_{C14A777C-098F-4842-9D88-F6373C7A18E5}" xr6:coauthVersionLast="47" xr6:coauthVersionMax="47" xr10:uidLastSave="{00000000-0000-0000-0000-000000000000}"/>
  <bookViews>
    <workbookView xWindow="-19320" yWindow="780" windowWidth="19440" windowHeight="15000" xr2:uid="{00000000-000D-0000-FFFF-FFFF00000000}"/>
  </bookViews>
  <sheets>
    <sheet name="T58" sheetId="1" r:id="rId1"/>
    <sheet name="Template" sheetId="2" r:id="rId2"/>
    <sheet name="T5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20" i="3"/>
  <c r="F18" i="3"/>
  <c r="F15" i="3"/>
  <c r="F23" i="3" s="1"/>
  <c r="F21" i="3"/>
  <c r="B9" i="2"/>
  <c r="B11" i="2" s="1"/>
  <c r="F19" i="2" s="1"/>
  <c r="F24" i="2"/>
  <c r="F15" i="2"/>
  <c r="F20" i="2"/>
  <c r="F18" i="2"/>
  <c r="B12" i="2"/>
  <c r="F21" i="2" s="1"/>
  <c r="F24" i="1"/>
  <c r="F15" i="1"/>
  <c r="B12" i="1"/>
  <c r="F21" i="1" s="1"/>
  <c r="B11" i="1"/>
  <c r="F19" i="1" s="1"/>
  <c r="F20" i="1"/>
  <c r="F18" i="1"/>
  <c r="F16" i="3" l="1"/>
  <c r="F22" i="3"/>
  <c r="F19" i="3"/>
  <c r="F17" i="3"/>
  <c r="F16" i="2"/>
  <c r="F23" i="2"/>
  <c r="F22" i="2"/>
  <c r="F17" i="2"/>
  <c r="F23" i="1"/>
  <c r="F16" i="1"/>
  <c r="F22" i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Heather Traxler</author>
  </authors>
  <commentList>
    <comment ref="E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Mkt Wt Sold - Feeder Pig Weight</t>
        </r>
      </text>
    </comment>
    <comment ref="E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LBS Complete Feed Fed / LBS Gained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Dead pigs / pigs purchased (do not ct free pigs)</t>
        </r>
      </text>
    </comment>
    <comment ref="A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Live Weight Sold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MKT Wt Sold / Mkt Pigs Sold</t>
        </r>
      </text>
    </comment>
    <comment ref="A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Lynch Pigs &amp; PVT Sale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Heather Traxler</author>
  </authors>
  <commentList>
    <comment ref="E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Mkt Wt Sold - Feeder Pig Weight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LBS Complete Feed Fed / LBS Gained</t>
        </r>
      </text>
    </comment>
    <comment ref="E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Dead pigs / pigs purchased (do not ct free pigs)</t>
        </r>
      </text>
    </comment>
    <comment ref="A1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Live Weight Sold</t>
        </r>
      </text>
    </comment>
    <comment ref="E2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MKT Wt Sold / Mkt Pigs Sold</t>
        </r>
      </text>
    </comment>
    <comment ref="A2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Lynch Pigs &amp; PVT Sale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Heather Traxler</author>
  </authors>
  <commentList>
    <comment ref="E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Mkt Wt Sold - Feeder Pig Weight</t>
        </r>
      </text>
    </comment>
    <comment ref="E1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LBS Complete Feed Fed / LBS Gained</t>
        </r>
      </text>
    </comment>
    <comment ref="E1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Dead pigs / pigs purchased (do not ct free pigs)</t>
        </r>
      </text>
    </comment>
    <comment ref="A1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Total Live Weight Sold</t>
        </r>
      </text>
    </comment>
    <comment ref="E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MKT Wt Sold / Mkt Pigs Sold</t>
        </r>
      </text>
    </comment>
    <comment ref="A2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Brian Heather Traxler:</t>
        </r>
        <r>
          <rPr>
            <sz val="9"/>
            <color indexed="81"/>
            <rFont val="Tahoma"/>
            <family val="2"/>
          </rPr>
          <t xml:space="preserve">
Lynch Pigs &amp; PVT Sale</t>
        </r>
      </text>
    </comment>
  </commentList>
</comments>
</file>

<file path=xl/sharedStrings.xml><?xml version="1.0" encoding="utf-8"?>
<sst xmlns="http://schemas.openxmlformats.org/spreadsheetml/2006/main" count="111" uniqueCount="37">
  <si>
    <t>Turn:</t>
  </si>
  <si>
    <t>Date:</t>
  </si>
  <si>
    <t>Feed Summary</t>
  </si>
  <si>
    <t>Complete Feed Fed (LB)</t>
  </si>
  <si>
    <t>Total Feed Cost ($)</t>
  </si>
  <si>
    <t>Hog Summary</t>
  </si>
  <si>
    <t># Feeder Pigs Purchased</t>
  </si>
  <si>
    <t>Feeder Pig Weight</t>
  </si>
  <si>
    <t>Feeder Pig Cost</t>
  </si>
  <si>
    <t># Market Pigs Sold</t>
  </si>
  <si>
    <t>Market Weight Sold (LB)</t>
  </si>
  <si>
    <t>Market Pigs Value</t>
  </si>
  <si>
    <t># Substandard Pigs</t>
  </si>
  <si>
    <t>Substandard Pigs Weight</t>
  </si>
  <si>
    <t>Substandard Pigs Value</t>
  </si>
  <si>
    <t>Total Dead</t>
  </si>
  <si>
    <t>Close Out Summary</t>
  </si>
  <si>
    <t>Lbs Gained</t>
  </si>
  <si>
    <t>LB Feed/LB Gained</t>
  </si>
  <si>
    <t>Feed Cost/LB Gained</t>
  </si>
  <si>
    <t>Death Loss</t>
  </si>
  <si>
    <t>AVG lb Feed/Head</t>
  </si>
  <si>
    <t>Average Market Weight</t>
  </si>
  <si>
    <t>Return Over Feed</t>
  </si>
  <si>
    <t>LBS Gain/Head</t>
  </si>
  <si>
    <t>Normal Gain/Head</t>
  </si>
  <si>
    <t>Average # head</t>
  </si>
  <si>
    <t>w/o sub</t>
  </si>
  <si>
    <t>w/ sub</t>
  </si>
  <si>
    <t>Use live weights</t>
  </si>
  <si>
    <t>Corn (LBS)</t>
  </si>
  <si>
    <t>Corn $</t>
  </si>
  <si>
    <t>Protein Supplement (LBS)</t>
  </si>
  <si>
    <t>Protein Supplement $</t>
  </si>
  <si>
    <t># Bushels</t>
  </si>
  <si>
    <t>Total Feed (LBS)</t>
  </si>
  <si>
    <t>Complete Feed Fed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</si>
</sst>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3" fontId="4" fillId="0" borderId="1" xfId="0" applyNumberFormat="1" applyFont="1" applyBorder="1"/>
    <xf numFmtId="44" fontId="4" fillId="0" borderId="2" xfId="0" applyNumberFormat="1" applyFont="1" applyBorder="1"/>
    <xf numFmtId="3" fontId="4" fillId="0" borderId="2" xfId="0" applyNumberFormat="1" applyFont="1" applyBorder="1"/>
    <xf numFmtId="44" fontId="4" fillId="0" borderId="2" xfId="1" applyFont="1" applyBorder="1"/>
    <xf numFmtId="37" fontId="4" fillId="0" borderId="2" xfId="0" applyNumberFormat="1" applyFont="1" applyBorder="1"/>
    <xf numFmtId="7" fontId="4" fillId="0" borderId="2" xfId="1" applyNumberFormat="1" applyFont="1" applyBorder="1"/>
    <xf numFmtId="164" fontId="6" fillId="0" borderId="1" xfId="0" applyNumberFormat="1" applyFont="1" applyBorder="1"/>
    <xf numFmtId="43" fontId="4" fillId="0" borderId="2" xfId="0" applyNumberFormat="1" applyFont="1" applyBorder="1"/>
    <xf numFmtId="10" fontId="4" fillId="0" borderId="2" xfId="2" applyNumberFormat="1" applyFont="1" applyBorder="1"/>
    <xf numFmtId="1" fontId="4" fillId="0" borderId="2" xfId="0" applyNumberFormat="1" applyFont="1" applyBorder="1"/>
    <xf numFmtId="164" fontId="6" fillId="0" borderId="0" xfId="0" applyNumberFormat="1" applyFont="1" applyBorder="1"/>
    <xf numFmtId="43" fontId="4" fillId="0" borderId="0" xfId="0" applyNumberFormat="1" applyFont="1" applyBorder="1"/>
    <xf numFmtId="44" fontId="4" fillId="0" borderId="0" xfId="1" applyFont="1" applyBorder="1"/>
    <xf numFmtId="10" fontId="4" fillId="0" borderId="0" xfId="2" applyNumberFormat="1" applyFont="1" applyBorder="1"/>
    <xf numFmtId="1" fontId="4" fillId="0" borderId="0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/>
    <xf numFmtId="44" fontId="4" fillId="0" borderId="1" xfId="1" applyFont="1" applyBorder="1"/>
    <xf numFmtId="39" fontId="4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4" zoomScale="80" zoomScaleNormal="80" workbookViewId="0">
      <selection activeCell="B24" sqref="B24"/>
    </sheetView>
  </sheetViews>
  <sheetFormatPr defaultColWidth="9.109375" defaultRowHeight="21.9" customHeight="1" x14ac:dyDescent="0.3"/>
  <cols>
    <col min="1" max="1" width="27.44140625" style="3" bestFit="1" customWidth="1"/>
    <col min="2" max="2" width="17.109375" style="3" customWidth="1"/>
    <col min="3" max="3" width="9.77734375" style="3" bestFit="1" customWidth="1"/>
    <col min="4" max="4" width="8.5546875" style="3" bestFit="1" customWidth="1"/>
    <col min="5" max="5" width="24.44140625" style="3" bestFit="1" customWidth="1"/>
    <col min="6" max="6" width="12.33203125" style="3" bestFit="1" customWidth="1"/>
    <col min="7" max="16384" width="9.109375" style="3"/>
  </cols>
  <sheetData>
    <row r="1" spans="1:7" ht="21.9" customHeight="1" x14ac:dyDescent="0.3">
      <c r="A1" s="1" t="s">
        <v>0</v>
      </c>
      <c r="B1" s="2">
        <v>58</v>
      </c>
    </row>
    <row r="2" spans="1:7" ht="21.9" customHeight="1" x14ac:dyDescent="0.3">
      <c r="A2" s="1" t="s">
        <v>1</v>
      </c>
      <c r="B2" s="4"/>
    </row>
    <row r="4" spans="1:7" ht="21.9" customHeight="1" x14ac:dyDescent="0.3">
      <c r="A4" s="5" t="s">
        <v>2</v>
      </c>
      <c r="C4" s="3" t="s">
        <v>29</v>
      </c>
    </row>
    <row r="5" spans="1:7" ht="21.9" customHeight="1" x14ac:dyDescent="0.3">
      <c r="A5" s="6" t="s">
        <v>3</v>
      </c>
      <c r="B5" s="7"/>
    </row>
    <row r="6" spans="1:7" ht="21.9" customHeight="1" x14ac:dyDescent="0.3">
      <c r="A6" s="6" t="s">
        <v>36</v>
      </c>
      <c r="B6" s="24"/>
    </row>
    <row r="7" spans="1:7" ht="21.9" customHeight="1" x14ac:dyDescent="0.3">
      <c r="A7" s="6" t="s">
        <v>32</v>
      </c>
      <c r="B7" s="7"/>
    </row>
    <row r="8" spans="1:7" ht="21.9" customHeight="1" x14ac:dyDescent="0.3">
      <c r="A8" s="6" t="s">
        <v>33</v>
      </c>
      <c r="B8" s="24"/>
    </row>
    <row r="9" spans="1:7" ht="21.9" customHeight="1" x14ac:dyDescent="0.3">
      <c r="A9" s="6" t="s">
        <v>30</v>
      </c>
      <c r="B9" s="7"/>
      <c r="C9" s="1" t="s">
        <v>34</v>
      </c>
      <c r="D9" s="2"/>
    </row>
    <row r="10" spans="1:7" ht="21.9" customHeight="1" x14ac:dyDescent="0.3">
      <c r="A10" s="6" t="s">
        <v>31</v>
      </c>
      <c r="B10" s="24"/>
    </row>
    <row r="11" spans="1:7" ht="21.9" customHeight="1" x14ac:dyDescent="0.3">
      <c r="A11" s="6" t="s">
        <v>35</v>
      </c>
      <c r="B11" s="25">
        <f>B5+B9+B7</f>
        <v>0</v>
      </c>
    </row>
    <row r="12" spans="1:7" ht="21.9" customHeight="1" x14ac:dyDescent="0.3">
      <c r="A12" s="6" t="s">
        <v>4</v>
      </c>
      <c r="B12" s="8">
        <f>B8+B10+B6</f>
        <v>0</v>
      </c>
    </row>
    <row r="14" spans="1:7" ht="21.9" customHeight="1" x14ac:dyDescent="0.3">
      <c r="A14" s="5" t="s">
        <v>5</v>
      </c>
      <c r="E14" s="5" t="s">
        <v>16</v>
      </c>
    </row>
    <row r="15" spans="1:7" ht="21.9" customHeight="1" x14ac:dyDescent="0.3">
      <c r="A15" s="6" t="s">
        <v>6</v>
      </c>
      <c r="B15" s="7"/>
      <c r="E15" s="6" t="s">
        <v>17</v>
      </c>
      <c r="F15" s="13">
        <f>SUM(B22+B19)-B16</f>
        <v>0</v>
      </c>
      <c r="G15" s="17"/>
    </row>
    <row r="16" spans="1:7" ht="21.9" customHeight="1" x14ac:dyDescent="0.3">
      <c r="A16" s="6" t="s">
        <v>7</v>
      </c>
      <c r="B16" s="9"/>
      <c r="E16" s="6" t="s">
        <v>18</v>
      </c>
      <c r="F16" s="14" t="e">
        <f>SUM(B5+B7+B9)/F15</f>
        <v>#DIV/0!</v>
      </c>
      <c r="G16" s="18"/>
    </row>
    <row r="17" spans="1:7" ht="21.9" customHeight="1" x14ac:dyDescent="0.3">
      <c r="A17" s="6" t="s">
        <v>8</v>
      </c>
      <c r="B17" s="10"/>
      <c r="E17" s="6" t="s">
        <v>19</v>
      </c>
      <c r="F17" s="10" t="e">
        <f>B12/F15</f>
        <v>#DIV/0!</v>
      </c>
      <c r="G17" s="19"/>
    </row>
    <row r="18" spans="1:7" ht="21.9" customHeight="1" x14ac:dyDescent="0.3">
      <c r="A18" s="6" t="s">
        <v>9</v>
      </c>
      <c r="B18" s="4"/>
      <c r="E18" s="6" t="s">
        <v>20</v>
      </c>
      <c r="F18" s="15" t="e">
        <f>B24/B15</f>
        <v>#DIV/0!</v>
      </c>
      <c r="G18" s="20"/>
    </row>
    <row r="19" spans="1:7" ht="21.9" customHeight="1" x14ac:dyDescent="0.3">
      <c r="A19" s="6" t="s">
        <v>10</v>
      </c>
      <c r="B19" s="11"/>
      <c r="E19" s="6" t="s">
        <v>21</v>
      </c>
      <c r="F19" s="16" t="e">
        <f>B11/B18</f>
        <v>#DIV/0!</v>
      </c>
      <c r="G19" s="21"/>
    </row>
    <row r="20" spans="1:7" ht="21.9" customHeight="1" x14ac:dyDescent="0.3">
      <c r="A20" s="6" t="s">
        <v>11</v>
      </c>
      <c r="B20" s="12"/>
      <c r="E20" s="6" t="s">
        <v>22</v>
      </c>
      <c r="F20" s="16" t="e">
        <f>B19/B18</f>
        <v>#DIV/0!</v>
      </c>
      <c r="G20" s="21"/>
    </row>
    <row r="21" spans="1:7" ht="21.9" customHeight="1" x14ac:dyDescent="0.3">
      <c r="A21" s="6" t="s">
        <v>12</v>
      </c>
      <c r="B21" s="4"/>
      <c r="E21" s="6" t="s">
        <v>23</v>
      </c>
      <c r="F21" s="12">
        <f>B20-B17-B12</f>
        <v>0</v>
      </c>
      <c r="G21" s="19"/>
    </row>
    <row r="22" spans="1:7" ht="21.9" customHeight="1" x14ac:dyDescent="0.3">
      <c r="A22" s="6" t="s">
        <v>13</v>
      </c>
      <c r="B22" s="9"/>
      <c r="D22" s="3" t="s">
        <v>28</v>
      </c>
      <c r="E22" s="6" t="s">
        <v>24</v>
      </c>
      <c r="F22" s="14" t="e">
        <f>SUM(F15/(B18+B21))</f>
        <v>#DIV/0!</v>
      </c>
      <c r="G22" s="18"/>
    </row>
    <row r="23" spans="1:7" ht="21.9" customHeight="1" x14ac:dyDescent="0.3">
      <c r="A23" s="6" t="s">
        <v>14</v>
      </c>
      <c r="B23" s="8"/>
      <c r="D23" s="3" t="s">
        <v>27</v>
      </c>
      <c r="E23" s="6" t="s">
        <v>25</v>
      </c>
      <c r="F23" s="14" t="e">
        <f>SUM(F15/B18)</f>
        <v>#DIV/0!</v>
      </c>
      <c r="G23" s="22"/>
    </row>
    <row r="24" spans="1:7" ht="21.9" customHeight="1" x14ac:dyDescent="0.3">
      <c r="A24" s="6" t="s">
        <v>15</v>
      </c>
      <c r="B24" s="4"/>
      <c r="E24" s="6" t="s">
        <v>26</v>
      </c>
      <c r="F24" s="16">
        <f>SUM((B18+B21)/2.7)</f>
        <v>0</v>
      </c>
      <c r="G24" s="21"/>
    </row>
    <row r="25" spans="1:7" ht="21.9" customHeight="1" x14ac:dyDescent="0.3">
      <c r="A25" s="1"/>
    </row>
    <row r="26" spans="1:7" ht="21.9" customHeight="1" x14ac:dyDescent="0.3">
      <c r="G26" s="23"/>
    </row>
  </sheetData>
  <pageMargins left="0.7" right="0.7" top="0.75" bottom="0.75" header="0.3" footer="0.3"/>
  <pageSetup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zoomScaleNormal="100" workbookViewId="0">
      <selection sqref="A1:XFD1048576"/>
    </sheetView>
  </sheetViews>
  <sheetFormatPr defaultColWidth="9.109375" defaultRowHeight="15.6" x14ac:dyDescent="0.3"/>
  <cols>
    <col min="1" max="1" width="27.44140625" style="3" bestFit="1" customWidth="1"/>
    <col min="2" max="2" width="17.109375" style="3" customWidth="1"/>
    <col min="3" max="3" width="9.77734375" style="3" bestFit="1" customWidth="1"/>
    <col min="4" max="4" width="8.5546875" style="3" bestFit="1" customWidth="1"/>
    <col min="5" max="5" width="24.44140625" style="3" bestFit="1" customWidth="1"/>
    <col min="6" max="6" width="12.77734375" style="3" bestFit="1" customWidth="1"/>
    <col min="7" max="16384" width="9.109375" style="3"/>
  </cols>
  <sheetData>
    <row r="1" spans="1:7" ht="21.9" customHeight="1" x14ac:dyDescent="0.3">
      <c r="A1" s="1" t="s">
        <v>0</v>
      </c>
      <c r="B1" s="2"/>
    </row>
    <row r="2" spans="1:7" ht="21.9" customHeight="1" x14ac:dyDescent="0.3">
      <c r="A2" s="1" t="s">
        <v>1</v>
      </c>
      <c r="B2" s="4"/>
    </row>
    <row r="4" spans="1:7" ht="21.9" customHeight="1" x14ac:dyDescent="0.3">
      <c r="A4" s="5" t="s">
        <v>2</v>
      </c>
      <c r="C4" s="3" t="s">
        <v>29</v>
      </c>
    </row>
    <row r="5" spans="1:7" ht="21.9" customHeight="1" x14ac:dyDescent="0.3">
      <c r="A5" s="6" t="s">
        <v>3</v>
      </c>
      <c r="B5" s="7"/>
    </row>
    <row r="6" spans="1:7" ht="21.9" customHeight="1" x14ac:dyDescent="0.3">
      <c r="A6" s="6" t="s">
        <v>36</v>
      </c>
      <c r="B6" s="24"/>
    </row>
    <row r="7" spans="1:7" ht="21.9" customHeight="1" x14ac:dyDescent="0.3">
      <c r="A7" s="6" t="s">
        <v>32</v>
      </c>
      <c r="B7" s="7"/>
    </row>
    <row r="8" spans="1:7" ht="21.9" customHeight="1" x14ac:dyDescent="0.3">
      <c r="A8" s="6" t="s">
        <v>33</v>
      </c>
      <c r="B8" s="24"/>
    </row>
    <row r="9" spans="1:7" ht="21.9" customHeight="1" x14ac:dyDescent="0.3">
      <c r="A9" s="6" t="s">
        <v>30</v>
      </c>
      <c r="B9" s="7">
        <f>D9*56</f>
        <v>0</v>
      </c>
      <c r="C9" s="1" t="s">
        <v>34</v>
      </c>
      <c r="D9" s="2"/>
    </row>
    <row r="10" spans="1:7" ht="21.9" customHeight="1" x14ac:dyDescent="0.3">
      <c r="A10" s="6" t="s">
        <v>31</v>
      </c>
      <c r="B10" s="24"/>
    </row>
    <row r="11" spans="1:7" ht="21.9" customHeight="1" x14ac:dyDescent="0.3">
      <c r="A11" s="6" t="s">
        <v>35</v>
      </c>
      <c r="B11" s="25">
        <f>B5+B9+B7</f>
        <v>0</v>
      </c>
    </row>
    <row r="12" spans="1:7" ht="21.9" customHeight="1" x14ac:dyDescent="0.3">
      <c r="A12" s="6" t="s">
        <v>4</v>
      </c>
      <c r="B12" s="8">
        <f>B8+B10+B6</f>
        <v>0</v>
      </c>
    </row>
    <row r="14" spans="1:7" ht="21.9" customHeight="1" x14ac:dyDescent="0.3">
      <c r="A14" s="5" t="s">
        <v>5</v>
      </c>
      <c r="E14" s="5" t="s">
        <v>16</v>
      </c>
    </row>
    <row r="15" spans="1:7" ht="21.9" customHeight="1" x14ac:dyDescent="0.3">
      <c r="A15" s="6" t="s">
        <v>6</v>
      </c>
      <c r="B15" s="7"/>
      <c r="E15" s="6" t="s">
        <v>17</v>
      </c>
      <c r="F15" s="13">
        <f>SUM(B22+B19)-B16</f>
        <v>0</v>
      </c>
      <c r="G15" s="17"/>
    </row>
    <row r="16" spans="1:7" ht="21.9" customHeight="1" x14ac:dyDescent="0.3">
      <c r="A16" s="6" t="s">
        <v>7</v>
      </c>
      <c r="B16" s="9"/>
      <c r="E16" s="6" t="s">
        <v>18</v>
      </c>
      <c r="F16" s="14" t="e">
        <f>SUM(B5+B7+B9)/F15</f>
        <v>#DIV/0!</v>
      </c>
      <c r="G16" s="18"/>
    </row>
    <row r="17" spans="1:7" ht="21.9" customHeight="1" x14ac:dyDescent="0.3">
      <c r="A17" s="6" t="s">
        <v>8</v>
      </c>
      <c r="B17" s="10"/>
      <c r="E17" s="6" t="s">
        <v>19</v>
      </c>
      <c r="F17" s="10" t="e">
        <f>B12/F15</f>
        <v>#DIV/0!</v>
      </c>
      <c r="G17" s="19"/>
    </row>
    <row r="18" spans="1:7" ht="21.9" customHeight="1" x14ac:dyDescent="0.3">
      <c r="A18" s="6" t="s">
        <v>9</v>
      </c>
      <c r="B18" s="4"/>
      <c r="E18" s="6" t="s">
        <v>20</v>
      </c>
      <c r="F18" s="15" t="e">
        <f>B24/B15</f>
        <v>#DIV/0!</v>
      </c>
      <c r="G18" s="20"/>
    </row>
    <row r="19" spans="1:7" ht="21.9" customHeight="1" x14ac:dyDescent="0.3">
      <c r="A19" s="6" t="s">
        <v>10</v>
      </c>
      <c r="B19" s="11"/>
      <c r="E19" s="6" t="s">
        <v>21</v>
      </c>
      <c r="F19" s="16" t="e">
        <f>B11/B18</f>
        <v>#DIV/0!</v>
      </c>
      <c r="G19" s="21"/>
    </row>
    <row r="20" spans="1:7" ht="21.9" customHeight="1" x14ac:dyDescent="0.3">
      <c r="A20" s="6" t="s">
        <v>11</v>
      </c>
      <c r="B20" s="12"/>
      <c r="E20" s="6" t="s">
        <v>22</v>
      </c>
      <c r="F20" s="16" t="e">
        <f>B19/B18</f>
        <v>#DIV/0!</v>
      </c>
      <c r="G20" s="21"/>
    </row>
    <row r="21" spans="1:7" ht="21.9" customHeight="1" x14ac:dyDescent="0.3">
      <c r="A21" s="6" t="s">
        <v>12</v>
      </c>
      <c r="B21" s="4"/>
      <c r="E21" s="6" t="s">
        <v>23</v>
      </c>
      <c r="F21" s="12">
        <f>B20-B17-B12</f>
        <v>0</v>
      </c>
      <c r="G21" s="19"/>
    </row>
    <row r="22" spans="1:7" ht="21.9" customHeight="1" x14ac:dyDescent="0.3">
      <c r="A22" s="6" t="s">
        <v>13</v>
      </c>
      <c r="B22" s="9"/>
      <c r="D22" s="3" t="s">
        <v>28</v>
      </c>
      <c r="E22" s="6" t="s">
        <v>24</v>
      </c>
      <c r="F22" s="14" t="e">
        <f>SUM(F15/(B18+B21))</f>
        <v>#DIV/0!</v>
      </c>
      <c r="G22" s="18"/>
    </row>
    <row r="23" spans="1:7" ht="21.9" customHeight="1" x14ac:dyDescent="0.3">
      <c r="A23" s="6" t="s">
        <v>14</v>
      </c>
      <c r="B23" s="8"/>
      <c r="D23" s="3" t="s">
        <v>27</v>
      </c>
      <c r="E23" s="6" t="s">
        <v>25</v>
      </c>
      <c r="F23" s="14" t="e">
        <f>SUM(F15/B18)</f>
        <v>#DIV/0!</v>
      </c>
      <c r="G23" s="22"/>
    </row>
    <row r="24" spans="1:7" ht="21.9" customHeight="1" x14ac:dyDescent="0.3">
      <c r="A24" s="6" t="s">
        <v>15</v>
      </c>
      <c r="B24" s="4"/>
      <c r="E24" s="6" t="s">
        <v>26</v>
      </c>
      <c r="F24" s="16">
        <f>SUM((B18+B21)/2.7)</f>
        <v>0</v>
      </c>
      <c r="G24" s="21"/>
    </row>
    <row r="25" spans="1:7" ht="21.9" customHeight="1" x14ac:dyDescent="0.3">
      <c r="A25" s="1"/>
    </row>
    <row r="26" spans="1:7" ht="21.9" customHeight="1" x14ac:dyDescent="0.3">
      <c r="G26" s="23"/>
    </row>
  </sheetData>
  <pageMargins left="0.7" right="0.7" top="0.75" bottom="0.75" header="0.3" footer="0.3"/>
  <pageSetup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topLeftCell="A4" zoomScale="80" zoomScaleNormal="80" workbookViewId="0">
      <selection activeCell="B15" sqref="B15:B24"/>
    </sheetView>
  </sheetViews>
  <sheetFormatPr defaultColWidth="9.109375" defaultRowHeight="15.6" x14ac:dyDescent="0.3"/>
  <cols>
    <col min="1" max="1" width="27.44140625" style="3" bestFit="1" customWidth="1"/>
    <col min="2" max="2" width="17.109375" style="3" customWidth="1"/>
    <col min="3" max="3" width="9.77734375" style="3" bestFit="1" customWidth="1"/>
    <col min="4" max="4" width="8.5546875" style="3" bestFit="1" customWidth="1"/>
    <col min="5" max="5" width="24.44140625" style="3" bestFit="1" customWidth="1"/>
    <col min="6" max="6" width="13.5546875" style="3" bestFit="1" customWidth="1"/>
    <col min="7" max="16384" width="9.109375" style="3"/>
  </cols>
  <sheetData>
    <row r="1" spans="1:7" ht="21.9" customHeight="1" x14ac:dyDescent="0.3">
      <c r="A1" s="1" t="s">
        <v>0</v>
      </c>
      <c r="B1" s="2">
        <v>59</v>
      </c>
    </row>
    <row r="2" spans="1:7" ht="21.9" customHeight="1" x14ac:dyDescent="0.3">
      <c r="A2" s="1" t="s">
        <v>1</v>
      </c>
      <c r="B2" s="4"/>
    </row>
    <row r="4" spans="1:7" ht="21.9" customHeight="1" x14ac:dyDescent="0.3">
      <c r="A4" s="5" t="s">
        <v>2</v>
      </c>
      <c r="C4" s="3" t="s">
        <v>29</v>
      </c>
    </row>
    <row r="5" spans="1:7" ht="21.9" customHeight="1" x14ac:dyDescent="0.3">
      <c r="A5" s="6" t="s">
        <v>3</v>
      </c>
      <c r="B5" s="7"/>
    </row>
    <row r="6" spans="1:7" ht="21.9" customHeight="1" x14ac:dyDescent="0.3">
      <c r="A6" s="6" t="s">
        <v>36</v>
      </c>
      <c r="B6" s="24"/>
    </row>
    <row r="7" spans="1:7" ht="21.9" customHeight="1" x14ac:dyDescent="0.3">
      <c r="A7" s="6" t="s">
        <v>32</v>
      </c>
      <c r="B7" s="7"/>
    </row>
    <row r="8" spans="1:7" ht="21.9" customHeight="1" x14ac:dyDescent="0.3">
      <c r="A8" s="6" t="s">
        <v>33</v>
      </c>
      <c r="B8" s="24"/>
    </row>
    <row r="9" spans="1:7" ht="21.9" customHeight="1" x14ac:dyDescent="0.3">
      <c r="A9" s="6" t="s">
        <v>30</v>
      </c>
      <c r="B9" s="7"/>
      <c r="C9" s="1" t="s">
        <v>34</v>
      </c>
      <c r="D9" s="2">
        <v>1564</v>
      </c>
    </row>
    <row r="10" spans="1:7" ht="21.9" customHeight="1" x14ac:dyDescent="0.3">
      <c r="A10" s="6" t="s">
        <v>31</v>
      </c>
      <c r="B10" s="24"/>
    </row>
    <row r="11" spans="1:7" ht="21.9" customHeight="1" x14ac:dyDescent="0.3">
      <c r="A11" s="6" t="s">
        <v>35</v>
      </c>
      <c r="B11" s="25"/>
    </row>
    <row r="12" spans="1:7" ht="21.9" customHeight="1" x14ac:dyDescent="0.3">
      <c r="A12" s="6" t="s">
        <v>4</v>
      </c>
      <c r="B12" s="8"/>
    </row>
    <row r="14" spans="1:7" ht="21.9" customHeight="1" x14ac:dyDescent="0.3">
      <c r="A14" s="5" t="s">
        <v>5</v>
      </c>
      <c r="E14" s="5" t="s">
        <v>16</v>
      </c>
    </row>
    <row r="15" spans="1:7" ht="21.9" customHeight="1" x14ac:dyDescent="0.3">
      <c r="A15" s="6" t="s">
        <v>6</v>
      </c>
      <c r="B15" s="7"/>
      <c r="E15" s="6" t="s">
        <v>17</v>
      </c>
      <c r="F15" s="13">
        <f>SUM(B22+B19)-B16</f>
        <v>0</v>
      </c>
      <c r="G15" s="17"/>
    </row>
    <row r="16" spans="1:7" ht="21.9" customHeight="1" x14ac:dyDescent="0.3">
      <c r="A16" s="6" t="s">
        <v>7</v>
      </c>
      <c r="B16" s="9"/>
      <c r="E16" s="6" t="s">
        <v>18</v>
      </c>
      <c r="F16" s="14" t="e">
        <f>SUM(B5+B7+B9)/F15</f>
        <v>#DIV/0!</v>
      </c>
      <c r="G16" s="18"/>
    </row>
    <row r="17" spans="1:7" ht="21.9" customHeight="1" x14ac:dyDescent="0.3">
      <c r="A17" s="6" t="s">
        <v>8</v>
      </c>
      <c r="B17" s="10"/>
      <c r="E17" s="6" t="s">
        <v>19</v>
      </c>
      <c r="F17" s="10" t="e">
        <f>B12/F15</f>
        <v>#DIV/0!</v>
      </c>
      <c r="G17" s="19"/>
    </row>
    <row r="18" spans="1:7" ht="21.9" customHeight="1" x14ac:dyDescent="0.3">
      <c r="A18" s="6" t="s">
        <v>9</v>
      </c>
      <c r="B18" s="4"/>
      <c r="E18" s="6" t="s">
        <v>20</v>
      </c>
      <c r="F18" s="15" t="e">
        <f>B24/B15</f>
        <v>#DIV/0!</v>
      </c>
      <c r="G18" s="20"/>
    </row>
    <row r="19" spans="1:7" ht="21.9" customHeight="1" x14ac:dyDescent="0.3">
      <c r="A19" s="6" t="s">
        <v>10</v>
      </c>
      <c r="B19" s="11"/>
      <c r="E19" s="6" t="s">
        <v>21</v>
      </c>
      <c r="F19" s="16" t="e">
        <f>B11/B18</f>
        <v>#DIV/0!</v>
      </c>
      <c r="G19" s="21"/>
    </row>
    <row r="20" spans="1:7" ht="21.9" customHeight="1" x14ac:dyDescent="0.3">
      <c r="A20" s="6" t="s">
        <v>11</v>
      </c>
      <c r="B20" s="12"/>
      <c r="E20" s="6" t="s">
        <v>22</v>
      </c>
      <c r="F20" s="16" t="e">
        <f>B19/B18</f>
        <v>#DIV/0!</v>
      </c>
      <c r="G20" s="21"/>
    </row>
    <row r="21" spans="1:7" ht="21.9" customHeight="1" x14ac:dyDescent="0.3">
      <c r="A21" s="6" t="s">
        <v>12</v>
      </c>
      <c r="B21" s="4"/>
      <c r="E21" s="6" t="s">
        <v>23</v>
      </c>
      <c r="F21" s="12">
        <f>B20-B17-B12</f>
        <v>0</v>
      </c>
      <c r="G21" s="19"/>
    </row>
    <row r="22" spans="1:7" ht="21.9" customHeight="1" x14ac:dyDescent="0.3">
      <c r="A22" s="6" t="s">
        <v>13</v>
      </c>
      <c r="B22" s="9"/>
      <c r="D22" s="3" t="s">
        <v>28</v>
      </c>
      <c r="E22" s="6" t="s">
        <v>24</v>
      </c>
      <c r="F22" s="14" t="e">
        <f>SUM(F15/(B18+B21))</f>
        <v>#DIV/0!</v>
      </c>
      <c r="G22" s="18"/>
    </row>
    <row r="23" spans="1:7" ht="21.9" customHeight="1" x14ac:dyDescent="0.3">
      <c r="A23" s="6" t="s">
        <v>14</v>
      </c>
      <c r="B23" s="8"/>
      <c r="D23" s="3" t="s">
        <v>27</v>
      </c>
      <c r="E23" s="6" t="s">
        <v>25</v>
      </c>
      <c r="F23" s="14" t="e">
        <f>SUM(F15/B18)</f>
        <v>#DIV/0!</v>
      </c>
      <c r="G23" s="22"/>
    </row>
    <row r="24" spans="1:7" ht="21.9" customHeight="1" x14ac:dyDescent="0.3">
      <c r="A24" s="6" t="s">
        <v>15</v>
      </c>
      <c r="B24" s="4"/>
      <c r="E24" s="6" t="s">
        <v>26</v>
      </c>
      <c r="F24" s="16">
        <f>SUM((B18+B21)/2.7)</f>
        <v>0</v>
      </c>
      <c r="G24" s="21"/>
    </row>
    <row r="25" spans="1:7" ht="21.9" customHeight="1" x14ac:dyDescent="0.3">
      <c r="A25" s="1"/>
    </row>
    <row r="26" spans="1:7" ht="21.9" customHeight="1" x14ac:dyDescent="0.3">
      <c r="G26" s="23"/>
    </row>
  </sheetData>
  <pageMargins left="0.7" right="0.7" top="0.75" bottom="0.75" header="0.3" footer="0.3"/>
  <pageSetup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T58</vt:lpstr>
      <vt:lpstr>Template</vt:lpstr>
      <vt:lpstr>T59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Heather Traxler</dc:creator>
  <cp:lastModifiedBy>Josh Tjosaas</cp:lastModifiedBy>
  <cp:lastPrinted>2019-11-14T21:11:26Z</cp:lastPrinted>
  <dcterms:created xsi:type="dcterms:W3CDTF">2019-11-13T22:49:02Z</dcterms:created>
  <dcterms:modified xsi:type="dcterms:W3CDTF">2022-05-31T13:27:12Z</dcterms:modified>
</cp:coreProperties>
</file>